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Izi\Documents\כולנו בולגרים\חומרים לאתר\יעלו בקרוב\"/>
    </mc:Choice>
  </mc:AlternateContent>
  <xr:revisionPtr revIDLastSave="0" documentId="13_ncr:1_{4EB11237-D79D-4EE3-A276-509359241B4E}" xr6:coauthVersionLast="45" xr6:coauthVersionMax="45" xr10:uidLastSave="{00000000-0000-0000-0000-000000000000}"/>
  <bookViews>
    <workbookView xWindow="-120" yWindow="-120" windowWidth="19440" windowHeight="1404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1" l="1"/>
  <c r="K11" i="1"/>
  <c r="M6" i="1" l="1"/>
  <c r="M4" i="1"/>
  <c r="M10" i="1" l="1"/>
  <c r="M9" i="1"/>
  <c r="M8" i="1"/>
  <c r="M7" i="1"/>
  <c r="F5" i="2" l="1"/>
  <c r="D148" i="2"/>
  <c r="H147" i="2"/>
  <c r="H81" i="2"/>
  <c r="F4" i="2" s="1"/>
  <c r="H54" i="2"/>
  <c r="I81" i="2" s="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F3" i="2" l="1"/>
  <c r="F6" i="2" s="1"/>
</calcChain>
</file>

<file path=xl/sharedStrings.xml><?xml version="1.0" encoding="utf-8"?>
<sst xmlns="http://schemas.openxmlformats.org/spreadsheetml/2006/main" count="636" uniqueCount="371">
  <si>
    <t>בולגריה</t>
  </si>
  <si>
    <t>.</t>
  </si>
  <si>
    <t> האוניה</t>
  </si>
  <si>
    <t>תאריך הגעה</t>
  </si>
  <si>
    <t>ולוס ב'</t>
  </si>
  <si>
    <t>המעפילים חזרו לאירופה</t>
  </si>
  <si>
    <t>אגיוס ניקולאוס א'</t>
  </si>
  <si>
    <t>18 במאי 1939</t>
  </si>
  <si>
    <t>נתניה</t>
  </si>
  <si>
    <t>רודניצ'אר א'</t>
  </si>
  <si>
    <t>10 באוגוסט 1939</t>
  </si>
  <si>
    <t>רודניצ'אר ב'</t>
  </si>
  <si>
    <t>15 בספטמבר 1939</t>
  </si>
  <si>
    <t>רודניצ'אר ג'</t>
  </si>
  <si>
    <t>14 בנובמבר 1939</t>
  </si>
  <si>
    <t>רודניצ'אר ד'</t>
  </si>
  <si>
    <t>9 בינואר 1940</t>
  </si>
  <si>
    <t>ליברטאד</t>
  </si>
  <si>
    <t>סלבדור</t>
  </si>
  <si>
    <t>2 באוקטובר 1947</t>
  </si>
  <si>
    <t>מדינת היהודים</t>
  </si>
  <si>
    <t>נתפסה בחופי תל אביב, נגררה לחיפה ומעפיליה גורשו לקפריסין</t>
  </si>
  <si>
    <t>ולוס א'</t>
  </si>
  <si>
    <t>יוון</t>
  </si>
  <si>
    <t>אוניון</t>
  </si>
  <si>
    <t>בית"ר</t>
  </si>
  <si>
    <t>תל אביב</t>
  </si>
  <si>
    <t>17 מעפילים נתפסו וגורשו מארץ ישראל</t>
  </si>
  <si>
    <t>אף-על-פי</t>
  </si>
  <si>
    <t>13 באפריל 1937</t>
  </si>
  <si>
    <t>חיפה</t>
  </si>
  <si>
    <t>אלבניה</t>
  </si>
  <si>
    <t>בנימינה</t>
  </si>
  <si>
    <t>פוסידון א'</t>
  </si>
  <si>
    <t>12 בינואר 1938</t>
  </si>
  <si>
    <t>---</t>
  </si>
  <si>
    <t>מצפה הים</t>
  </si>
  <si>
    <t>טנטורה</t>
  </si>
  <si>
    <t>ארטימיזה א'</t>
  </si>
  <si>
    <t>25 באפריל 1938</t>
  </si>
  <si>
    <t>חוף עמק חפר</t>
  </si>
  <si>
    <t>פוסידון ב'</t>
  </si>
  <si>
    <t>25 במאי 1938</t>
  </si>
  <si>
    <t>ארטימיזה ב'</t>
  </si>
  <si>
    <t>23 ביולי 1938</t>
  </si>
  <si>
    <t>דראגא א'</t>
  </si>
  <si>
    <t>אטרטו א'</t>
  </si>
  <si>
    <t>30 בנובמבר 1938</t>
  </si>
  <si>
    <t>איטליה</t>
  </si>
  <si>
    <t>שפיים</t>
  </si>
  <si>
    <t>דארגא ב'</t>
  </si>
  <si>
    <t>אלי</t>
  </si>
  <si>
    <t>אוסטריה</t>
  </si>
  <si>
    <t>ג'יפו א'</t>
  </si>
  <si>
    <t>5 בדצמבר 1938</t>
  </si>
  <si>
    <t>דלפה</t>
  </si>
  <si>
    <t>אטרטו ב'</t>
  </si>
  <si>
    <t>15 בינואר 1939</t>
  </si>
  <si>
    <t>צפון תל אביב</t>
  </si>
  <si>
    <t>קטינה</t>
  </si>
  <si>
    <t>6 בפברואר 1939</t>
  </si>
  <si>
    <t>רומניה</t>
  </si>
  <si>
    <t>אטרטו ג'</t>
  </si>
  <si>
    <t>20 בפברואר 1939</t>
  </si>
  <si>
    <t>אטרטו ד'</t>
  </si>
  <si>
    <t>15 במרץ 1939</t>
  </si>
  <si>
    <t>סנדו</t>
  </si>
  <si>
    <t>אסימי</t>
  </si>
  <si>
    <t>11 בפברואר 1939</t>
  </si>
  <si>
    <t>ג'יפו ב'</t>
  </si>
  <si>
    <t>16 באפריל 1939</t>
  </si>
  <si>
    <t>טבעה דרומית לכרתים</t>
  </si>
  <si>
    <t>אגיה זוני</t>
  </si>
  <si>
    <t>22 באפריל 1939</t>
  </si>
  <si>
    <t>נבי רובין</t>
  </si>
  <si>
    <t>אטרטו ה'</t>
  </si>
  <si>
    <t>23 באפריל 1939</t>
  </si>
  <si>
    <t>הרצליה</t>
  </si>
  <si>
    <t>אטרטו ו'</t>
  </si>
  <si>
    <t>30 באפריל 1939</t>
  </si>
  <si>
    <t>קרליצה-מריה</t>
  </si>
  <si>
    <t>אטרטו ז'</t>
  </si>
  <si>
    <t>28 במאי 1939</t>
  </si>
  <si>
    <t>נתפסה</t>
  </si>
  <si>
    <t>דמטריוס</t>
  </si>
  <si>
    <t>7 ביוני 1939</t>
  </si>
  <si>
    <t>ליזל</t>
  </si>
  <si>
    <t>3 ביוני 1939</t>
  </si>
  <si>
    <t>קולורדו</t>
  </si>
  <si>
    <t>14 ביוני 1939</t>
  </si>
  <si>
    <t>יוגוסלביה</t>
  </si>
  <si>
    <t>אסתיר</t>
  </si>
  <si>
    <t>28 ביוני 1939</t>
  </si>
  <si>
    <t>חוף מגדל</t>
  </si>
  <si>
    <t>לוס פרלוס (מארמרס)</t>
  </si>
  <si>
    <t>1 ביולי 1939</t>
  </si>
  <si>
    <t>ניקו</t>
  </si>
  <si>
    <t>פיומה</t>
  </si>
  <si>
    <t>28 ביולי 1939</t>
  </si>
  <si>
    <t>דורה</t>
  </si>
  <si>
    <t>12 באוגוסט 1939</t>
  </si>
  <si>
    <t>רים</t>
  </si>
  <si>
    <t>19 באוגוסט 1939</t>
  </si>
  <si>
    <t>טבעה ליד רודוס</t>
  </si>
  <si>
    <t>אגיאוס ניקולאוס ב'</t>
  </si>
  <si>
    <t>פאריטה</t>
  </si>
  <si>
    <t>22 באוגוסט 1939</t>
  </si>
  <si>
    <t>הועלתה על שרטון, המעפילים נעצרו בצריפין ושוחררו</t>
  </si>
  <si>
    <t>אוזיריס</t>
  </si>
  <si>
    <t>קרוטובה</t>
  </si>
  <si>
    <t>טריפולי</t>
  </si>
  <si>
    <t>פרוסולה</t>
  </si>
  <si>
    <t>1 בספטמבר 1939</t>
  </si>
  <si>
    <t>העולים הועברו לאוניה טייגר היל</t>
  </si>
  <si>
    <t>טייגר היל</t>
  </si>
  <si>
    <t>נעמי יוליה</t>
  </si>
  <si>
    <t>25 בספטמבר 1939</t>
  </si>
  <si>
    <t>אוריון</t>
  </si>
  <si>
    <t>8 בינואר 1940</t>
  </si>
  <si>
    <t>הילדה</t>
  </si>
  <si>
    <t>23 בינואר 1940</t>
  </si>
  <si>
    <t>סקריה</t>
  </si>
  <si>
    <t>13 בפברואר 1940</t>
  </si>
  <si>
    <t>פנצ'ו</t>
  </si>
  <si>
    <t>טבעה ליד האי קמיליו ניסי</t>
  </si>
  <si>
    <t>18 ביולי 1940</t>
  </si>
  <si>
    <t>פאסיפיק</t>
  </si>
  <si>
    <t>1 בנובמבר 1940</t>
  </si>
  <si>
    <t>המעפילים הועברו למחנה המעצר בעתלית</t>
  </si>
  <si>
    <t>מילוס</t>
  </si>
  <si>
    <t>3 בנובמבר 1940</t>
  </si>
  <si>
    <t>נוסעיה הועלו על ספינת הגירוש פאטריה. לאחר טיבוע פאטריה ומותם של מעפילים רבים, הועברו המעפילים למחנה המעצר בעתלית</t>
  </si>
  <si>
    <t>אטלנטיק</t>
  </si>
  <si>
    <t>24 בנובמבר 1940</t>
  </si>
  <si>
    <t>חלק מהמעפילים גורשו לאי מאוריציוס</t>
  </si>
  <si>
    <t>טבעה ליד הדרדנלים</t>
  </si>
  <si>
    <t>239 מעפילים טבעו, מתוכם 66 ילדים.</t>
  </si>
  <si>
    <t>דריאן 2</t>
  </si>
  <si>
    <t>19 במרץ 1941</t>
  </si>
  <si>
    <t>סטרומה</t>
  </si>
  <si>
    <r>
      <t>הוטבעה על ידי </t>
    </r>
    <r>
      <rPr>
        <sz val="10"/>
        <color rgb="FF5A3696"/>
        <rFont val="Calibri"/>
        <family val="2"/>
        <scheme val="minor"/>
      </rPr>
      <t>צוללתסובייטית</t>
    </r>
    <r>
      <rPr>
        <sz val="10"/>
        <color rgb="FF000000"/>
        <rFont val="Calibri"/>
        <family val="2"/>
        <scheme val="minor"/>
      </rPr>
      <t> ליד ה</t>
    </r>
    <r>
      <rPr>
        <sz val="10"/>
        <color rgb="FF5A3696"/>
        <rFont val="Calibri"/>
        <family val="2"/>
        <scheme val="minor"/>
      </rPr>
      <t>בוספורוס</t>
    </r>
  </si>
  <si>
    <t>ריטרול</t>
  </si>
  <si>
    <t>לילי</t>
  </si>
  <si>
    <r>
      <t>טבעה בין </t>
    </r>
    <r>
      <rPr>
        <sz val="10"/>
        <color rgb="FF5A3696"/>
        <rFont val="Calibri"/>
        <family val="2"/>
        <scheme val="minor"/>
      </rPr>
      <t>קפריסין</t>
    </r>
    <r>
      <rPr>
        <sz val="10"/>
        <color rgb="FF000000"/>
        <rFont val="Calibri"/>
        <family val="2"/>
        <scheme val="minor"/>
      </rPr>
      <t>ו</t>
    </r>
    <r>
      <rPr>
        <sz val="10"/>
        <color rgb="FF5A3696"/>
        <rFont val="Calibri"/>
        <family val="2"/>
        <scheme val="minor"/>
      </rPr>
      <t>מרסין</t>
    </r>
    <r>
      <rPr>
        <sz val="10"/>
        <color rgb="FF000000"/>
        <rFont val="Calibri"/>
        <family val="2"/>
        <scheme val="minor"/>
      </rPr>
      <t> ללא מעפילים</t>
    </r>
  </si>
  <si>
    <t>מילכה א'</t>
  </si>
  <si>
    <t>מריצה א'</t>
  </si>
  <si>
    <t>מילכה ב'</t>
  </si>
  <si>
    <t>מריצה ב'</t>
  </si>
  <si>
    <t>קזבק</t>
  </si>
  <si>
    <t>בולבול</t>
  </si>
  <si>
    <t>מפקורה</t>
  </si>
  <si>
    <t>טובעה בים השחור</t>
  </si>
  <si>
    <t>צלח א-דין</t>
  </si>
  <si>
    <t>טאורוס</t>
  </si>
  <si>
    <t>דלין</t>
  </si>
  <si>
    <t>28 באוגוסט 1945</t>
  </si>
  <si>
    <t>קיסריה</t>
  </si>
  <si>
    <t>נתן א'</t>
  </si>
  <si>
    <t>4 בספטמבר 1945</t>
  </si>
  <si>
    <t>גבריאלה</t>
  </si>
  <si>
    <t>9 בספטמבר 1945</t>
  </si>
  <si>
    <t>פטר א'</t>
  </si>
  <si>
    <t>17 בספטמבר 1945</t>
  </si>
  <si>
    <t>נתן ב'</t>
  </si>
  <si>
    <t>1 באוקטובר 1945</t>
  </si>
  <si>
    <t>פטר ב'</t>
  </si>
  <si>
    <t>22 באוקטובר 1945</t>
  </si>
  <si>
    <t>ברל כצנלסון</t>
  </si>
  <si>
    <t>22 בנובמבר 1945</t>
  </si>
  <si>
    <t>נתפסה לאחר הורדת המעפילים אל החוף ארץ ישראל</t>
  </si>
  <si>
    <t>חנה סנש</t>
  </si>
  <si>
    <t>25 בדצמבר 1945</t>
  </si>
  <si>
    <t>נהריה</t>
  </si>
  <si>
    <t>אנצו סרני</t>
  </si>
  <si>
    <t>17 בינואר 1946</t>
  </si>
  <si>
    <t>נתפסה והובאה לנמל חיפה</t>
  </si>
  <si>
    <t>תל חי</t>
  </si>
  <si>
    <t>17 במרץ 1946</t>
  </si>
  <si>
    <t>נמל ליד מרסיי</t>
  </si>
  <si>
    <t>אורד וינגייט</t>
  </si>
  <si>
    <t>26 במרץ 1946</t>
  </si>
  <si>
    <t>מקס נורדאו</t>
  </si>
  <si>
    <t>13 במאי 1946</t>
  </si>
  <si>
    <t>אליהו גולומב</t>
  </si>
  <si>
    <t>נתפסה עם האונייה דב הוז בלה-ספציה</t>
  </si>
  <si>
    <t>המעפילים הגיעו לארץ ברישיון שלטונות המנדט</t>
  </si>
  <si>
    <t>דב הוז</t>
  </si>
  <si>
    <t>נתפסה עם האונייה אליהו גולומב בלה-ספציה</t>
  </si>
  <si>
    <t>המעפילים הגיעו לארץ עם רישיון.</t>
  </si>
  <si>
    <t>חביבה רייק</t>
  </si>
  <si>
    <t>8 ביוני 1946</t>
  </si>
  <si>
    <t>יאשיהו וג'ווד</t>
  </si>
  <si>
    <t>27 ביוני 1946</t>
  </si>
  <si>
    <t>ביריה</t>
  </si>
  <si>
    <t>1 ביולי 1946</t>
  </si>
  <si>
    <t>צרפת</t>
  </si>
  <si>
    <t>הגנה</t>
  </si>
  <si>
    <t>29 ביולי 1946</t>
  </si>
  <si>
    <t>החייל העברי</t>
  </si>
  <si>
    <t>31 ביולי 1946</t>
  </si>
  <si>
    <t>בלגיה</t>
  </si>
  <si>
    <t>נתפסה והובאה לחיפה</t>
  </si>
  <si>
    <t>יגור</t>
  </si>
  <si>
    <t>11 באוגוסט 1946</t>
  </si>
  <si>
    <t>נתפסה וגורשה לקפריסין</t>
  </si>
  <si>
    <t>הנרייטה סולד</t>
  </si>
  <si>
    <t>12 באוגוסט 1946</t>
  </si>
  <si>
    <t>כתריאל יפה</t>
  </si>
  <si>
    <t>13 באוגוסט 1946</t>
  </si>
  <si>
    <t>כ"ג יורדי הסירה</t>
  </si>
  <si>
    <t>15 באוגוסט 1946</t>
  </si>
  <si>
    <t>עמירם שוחט</t>
  </si>
  <si>
    <t>16 באוגוסט 1946</t>
  </si>
  <si>
    <t>ארבע חירויות</t>
  </si>
  <si>
    <t>2 בספטמבר 1946</t>
  </si>
  <si>
    <t>פלמ"ח</t>
  </si>
  <si>
    <t>22 בספטמבר 1946</t>
  </si>
  <si>
    <t>ברכה פולד</t>
  </si>
  <si>
    <t>22 באוקטובר 1946</t>
  </si>
  <si>
    <t>לטרון</t>
  </si>
  <si>
    <t>1 בנובמבר 1946</t>
  </si>
  <si>
    <t>כנסת ישראל (המרי העברי)</t>
  </si>
  <si>
    <t>26 בנובמבר 1946</t>
  </si>
  <si>
    <t>רפיח</t>
  </si>
  <si>
    <t>7 בדצמבר 1946</t>
  </si>
  <si>
    <t>טבעה ליד האי סיריניה</t>
  </si>
  <si>
    <t>המעפילים גורשו לקפריסין</t>
  </si>
  <si>
    <t>לנגב</t>
  </si>
  <si>
    <t>19 בפברואר 1947</t>
  </si>
  <si>
    <t>המעפיל האלמוני</t>
  </si>
  <si>
    <t>16 בפברואר 1947</t>
  </si>
  <si>
    <t>חיים ארלוזורוב</t>
  </si>
  <si>
    <t>27 בפברואר 1947</t>
  </si>
  <si>
    <t>שבדיה</t>
  </si>
  <si>
    <t>עלתה לחוף בת גלים</t>
  </si>
  <si>
    <t>נוסעיה גורשו לקפריסין</t>
  </si>
  <si>
    <t>בן הכט</t>
  </si>
  <si>
    <t>8 במרץ 1947</t>
  </si>
  <si>
    <t>שבתאי לוז'ינסקי (סוזנה\שושנה)</t>
  </si>
  <si>
    <t>12 במרץ 1947</t>
  </si>
  <si>
    <t>עלתה לחוף ניצנים</t>
  </si>
  <si>
    <t>כמחצית מנוסעיה גורשו לקפריסין</t>
  </si>
  <si>
    <t>מולדת</t>
  </si>
  <si>
    <t>29 במרץ 1947</t>
  </si>
  <si>
    <t>תיאודור הרצל</t>
  </si>
  <si>
    <t>13 באפריל 1947</t>
  </si>
  <si>
    <t>שאר ישוב</t>
  </si>
  <si>
    <t>23 באפריל 1947</t>
  </si>
  <si>
    <t>התקווה</t>
  </si>
  <si>
    <t>17 במאי 1947</t>
  </si>
  <si>
    <t>מורדי הגטאות</t>
  </si>
  <si>
    <t>24 במאי 1947</t>
  </si>
  <si>
    <t>יהודה הלוי</t>
  </si>
  <si>
    <t>31 במאי 1947</t>
  </si>
  <si>
    <t>אלג'יר</t>
  </si>
  <si>
    <t>יציאת אירופה תש"ז (אקסודוס)</t>
  </si>
  <si>
    <t>18 ביולי 1947</t>
  </si>
  <si>
    <t>נתפסה וגורשה לגרמניה</t>
  </si>
  <si>
    <t>י"ד חללי גשר א-זיו</t>
  </si>
  <si>
    <t>28 ביולי 1947</t>
  </si>
  <si>
    <t>שיבת ציון</t>
  </si>
  <si>
    <t>אף-על-פי-כן</t>
  </si>
  <si>
    <t>27 בספטמבר 1947</t>
  </si>
  <si>
    <t>גאולה</t>
  </si>
  <si>
    <t>נתפסה, נגררה לחיפה ומעפיליה גורשו לקפריסין</t>
  </si>
  <si>
    <t>קדימה</t>
  </si>
  <si>
    <t>16 בנובמבר 1947</t>
  </si>
  <si>
    <t>עליה</t>
  </si>
  <si>
    <t>15 בנובמבר 1947</t>
  </si>
  <si>
    <t>הפורצים</t>
  </si>
  <si>
    <t>4 בדצמבר 1947</t>
  </si>
  <si>
    <t>לא תפחידונו</t>
  </si>
  <si>
    <t>22 בדצמבר 1947</t>
  </si>
  <si>
    <t>כ"ט בנובמבר</t>
  </si>
  <si>
    <t>28 בדצמבר 1947</t>
  </si>
  <si>
    <t>האומות המאוחדות</t>
  </si>
  <si>
    <t>1 בינואר 1948</t>
  </si>
  <si>
    <t>קיבוץ גלויות, עצמאות (הפאנים)</t>
  </si>
  <si>
    <t>15239 בשתי הספינות יחד</t>
  </si>
  <si>
    <t>לאחר משא ומתן בים הפליגה לקפריסין לפי הסכם</t>
  </si>
  <si>
    <t>הל"ה</t>
  </si>
  <si>
    <t>31 בינואר 1948</t>
  </si>
  <si>
    <t>ירושלים הנצורה</t>
  </si>
  <si>
    <t>12 בפברואר 1948</t>
  </si>
  <si>
    <t>לקוממיות</t>
  </si>
  <si>
    <t>20 בפברואר 1948</t>
  </si>
  <si>
    <t>בונים ולוחמים</t>
  </si>
  <si>
    <t>28 בפברואר 1948</t>
  </si>
  <si>
    <t>יחיעם</t>
  </si>
  <si>
    <t>28 במרץ 1948</t>
  </si>
  <si>
    <t>טירת צבי</t>
  </si>
  <si>
    <t>12 באפריל 1948</t>
  </si>
  <si>
    <t>משמר העמק</t>
  </si>
  <si>
    <t>24 באפריל 1948</t>
  </si>
  <si>
    <t>נחשון</t>
  </si>
  <si>
    <t>26 באפריל 1948</t>
  </si>
  <si>
    <t>לניצחון</t>
  </si>
  <si>
    <t>17 במאי 1948</t>
  </si>
  <si>
    <t>מדינת ישראל</t>
  </si>
  <si>
    <t>29 במאי 1948</t>
  </si>
  <si>
    <t>קרב עמק איילון</t>
  </si>
  <si>
    <t>האוניה הראשונה לעלייה חופשית לישראל.</t>
  </si>
  <si>
    <r>
      <t>אגוז (ספינה)</t>
    </r>
    <r>
      <rPr>
        <sz val="10"/>
        <color rgb="FF000000"/>
        <rFont val="Calibri"/>
        <family val="2"/>
        <scheme val="minor"/>
      </rPr>
      <t>‏</t>
    </r>
    <r>
      <rPr>
        <vertAlign val="superscript"/>
        <sz val="10"/>
        <color rgb="FF5A3696"/>
        <rFont val="Calibri"/>
        <family val="2"/>
        <scheme val="minor"/>
      </rPr>
      <t>[26]</t>
    </r>
  </si>
  <si>
    <r>
      <t>10 בינואר</t>
    </r>
    <r>
      <rPr>
        <sz val="10"/>
        <color rgb="FF000000"/>
        <rFont val="Calibri"/>
        <family val="2"/>
        <scheme val="minor"/>
      </rPr>
      <t> </t>
    </r>
    <r>
      <rPr>
        <sz val="10"/>
        <color rgb="FF5A3696"/>
        <rFont val="Calibri"/>
        <family val="2"/>
        <scheme val="minor"/>
      </rPr>
      <t>1961</t>
    </r>
  </si>
  <si>
    <t>מרוקו</t>
  </si>
  <si>
    <t>טבעה עם כל נוסעיה</t>
  </si>
  <si>
    <t>"אגוז" הופעלה על ידי המוסד והפליגה במחתרת בניגוד לחוק במרוקו</t>
  </si>
  <si>
    <r>
      <t>חוף </t>
    </r>
    <r>
      <rPr>
        <sz val="10"/>
        <color rgb="FF5A3696"/>
        <rFont val="Calibri"/>
        <family val="2"/>
        <scheme val="minor"/>
      </rPr>
      <t xml:space="preserve">כפר ויתקין </t>
    </r>
    <r>
      <rPr>
        <sz val="10"/>
        <color rgb="FF000000"/>
        <rFont val="Calibri"/>
        <family val="2"/>
        <scheme val="minor"/>
      </rPr>
      <t>(חוף </t>
    </r>
    <r>
      <rPr>
        <sz val="10"/>
        <color rgb="FF5A3696"/>
        <rFont val="Calibri"/>
        <family val="2"/>
        <scheme val="minor"/>
      </rPr>
      <t>בית ינאי</t>
    </r>
    <r>
      <rPr>
        <sz val="10"/>
        <color rgb="FF000000"/>
        <rFont val="Calibri"/>
        <family val="2"/>
        <scheme val="minor"/>
      </rPr>
      <t>)</t>
    </r>
  </si>
  <si>
    <t xml:space="preserve">רשימת כל ספינות ההעפלה ("עליה ב' ") </t>
  </si>
  <si>
    <t>מעפילים</t>
  </si>
  <si>
    <t xml:space="preserve">בתקופת המלחמה (ספטמבר 1939 - 1945) - סך הכל </t>
  </si>
  <si>
    <t xml:space="preserve">עד פרוץ מלחמת העולם (1934-39) - סך הכל: </t>
  </si>
  <si>
    <t>מסוף המלחמה עד הקמת המדינה - סך הכל:</t>
  </si>
  <si>
    <t xml:space="preserve">סך הכל: </t>
  </si>
  <si>
    <t>בסך הכל מעפילים:</t>
  </si>
  <si>
    <t>ימים בים</t>
  </si>
  <si>
    <t>הערות</t>
  </si>
  <si>
    <t>רודניצ'אר 1'</t>
  </si>
  <si>
    <t xml:space="preserve">רודניצ'אר 2' </t>
  </si>
  <si>
    <t>רודניצ'אר 3'</t>
  </si>
  <si>
    <t>רודניצ'אר 4'</t>
  </si>
  <si>
    <t>אגיוס ניקולאוס</t>
  </si>
  <si>
    <t>בעלות</t>
  </si>
  <si>
    <t>קברניט</t>
  </si>
  <si>
    <t>יוונית, נשכרה ע"י קונפינו</t>
  </si>
  <si>
    <t>בבעלות קונפינו</t>
  </si>
  <si>
    <t>נמל הפלגה</t>
  </si>
  <si>
    <t>תאריך הפלגה</t>
  </si>
  <si>
    <t>בורגס</t>
  </si>
  <si>
    <t>14/4/39</t>
  </si>
  <si>
    <t>אתר נחיתה</t>
  </si>
  <si>
    <t>צפונית לעזה</t>
  </si>
  <si>
    <t>ורנה</t>
  </si>
  <si>
    <t>תל-אביב</t>
  </si>
  <si>
    <t>לא ידוע</t>
  </si>
  <si>
    <t>"</t>
  </si>
  <si>
    <t>מהוגריה וסלובקיה - 175</t>
  </si>
  <si>
    <t>330 מהונגריה</t>
  </si>
  <si>
    <t>בעלי נתינות זרה - 96</t>
  </si>
  <si>
    <t>בולגרית, בשכירות</t>
  </si>
  <si>
    <t>סך כל מעפילים</t>
  </si>
  <si>
    <t>עולים מבולגריה</t>
  </si>
  <si>
    <t xml:space="preserve"> מהונגריה - 360 והיתר מבולגריה</t>
  </si>
  <si>
    <t>עולים מארצות אחרות - בעיקר הונגריה וסלובקיה</t>
  </si>
  <si>
    <t>אנית משא לפחם, 400 טון, נבנתה בשבדיה בשנת 1875</t>
  </si>
  <si>
    <t>(*)</t>
  </si>
  <si>
    <t>טבעה בסערה</t>
  </si>
  <si>
    <t>לפי רשימת הנוסעים: 30 מהנוסעים לא היו תושבים קבועים בבולגריה</t>
  </si>
  <si>
    <t>רודניצאר העמיסה את ההונגרים בדנובה והפליגה לוארנה. אין אמירה על הרכב נוסעי ההפלגה. אפשר להניח ש-1/3 מהעולים עלו בוארנה היו מבולגריה. (**)</t>
  </si>
  <si>
    <t>(**)</t>
  </si>
  <si>
    <t>הגיעו לארץ בספינה קטנה אליה הועברו לא רחוק מהחוף ומשם לסירות הצלה לחוף. הניסו ערבים ביריות אקדחים. נתפשו ע"י חיילים בריטים על החוף והובלו לחיפה וכעבור זמן קצר שוחררו. המקור לנתונים: "מארץ הולדת למולדת".</t>
  </si>
  <si>
    <t>סוג הספינה וגודלה</t>
  </si>
  <si>
    <t xml:space="preserve">ספינת מתכת ותפושה של  1,500 טון, ומנוע להובלת בקר וסחורות מזדמנות </t>
  </si>
  <si>
    <t>ספינת מפרש ומנוע מעץ 3 תרנים תפושה של  80 טון, נבנתה ברוסיה ב-1914</t>
  </si>
  <si>
    <t>ספינת מפרש מעץ ללא מנוע, בעלת  2 תרנים תפושה של 65 טון, נבנתה ברוסיה ב-1910</t>
  </si>
  <si>
    <t>מרבית הנתונים ששימשו להכנת לוח זה נלקחו מספרו של  ד"ר שלמה שאלתיאל: "מארץ הולדת למולדת", הוצאת "עם עובד", 2004</t>
  </si>
  <si>
    <t xml:space="preserve">Anton Prudkin   רוסי </t>
  </si>
  <si>
    <t>Chaikov -  רוסי</t>
  </si>
  <si>
    <t>Victor Karabedov בולגרי (***)</t>
  </si>
  <si>
    <t>(***)</t>
  </si>
  <si>
    <t>ויקטור קרבדוב לא היה קברניט, אלא ספן ספינות מפרש, חסר ניסיון ממשי במסעות ימיים ארוכים, אלא שיט לאורך חופי בולגריה</t>
  </si>
  <si>
    <t>רב חובל יווני - שם לא ידוע</t>
  </si>
  <si>
    <t>Grigori Gorbatenko רוסי</t>
  </si>
  <si>
    <t>המקור: "מארץ הולדת למולדת"</t>
  </si>
  <si>
    <t>לות 1: העפלה (עליה ב') במפעל העליה הפרטי של ד"ר ברוך קונפינו (*)</t>
  </si>
  <si>
    <t>באסון ניספו 235 מעפילים ו-117 מתוכם ניצלו. המקור לנתונים: רשימת הנוסעים שהוכנה ע"י מארגני ההפלגה + רשימות ניצולים שהוכנו בארץ וע"י השלטונות התורכיים + מידע נוסף</t>
  </si>
  <si>
    <t xml:space="preserve">מחצית העולים מהונגריה -154 </t>
  </si>
  <si>
    <t xml:space="preserve">במקום אחר ב"מארץ הולדת למולדת" נאמר: "רוב העולים בהפלגות רודנצאר היו מהונגריה וסלובקיה" (**) </t>
  </si>
  <si>
    <t>בהעדר נתונים מדויקים נניח ש-50% מהמעפילים בשתי ההפלגות הראשונות של רודניצ'אר היו מבולגריה והיתר - מהונגריה וסלובקיה</t>
  </si>
  <si>
    <t>מהוגריה וסלובקיה - 185</t>
  </si>
  <si>
    <t>לפי "מארץ הולדת למולדת":  "רוב (העולים) מבולגריה" והיתר מהונגריה וסלובקיה (**). שיטת הורדת הנוסעים מהאוניה בכל הפלגות רודניצ'אר: הנוסעים הורדו מהאוניה לסירות מחוץ למים הטריטוריאליים של המנדט הבריטי ונגררו בסירת מנוע ו/או חתרו במשוטים עד לחוף.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</si>
</sst>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
  </numFmts>
  <fonts count="20" x14ac:knownFonts="1">
    <font>
      <sz val="11"/>
      <color theme="1"/>
      <name val="Calibri"/>
      <family val="2"/>
      <charset val="177"/>
      <scheme val="minor"/>
    </font>
    <font>
      <sz val="10"/>
      <color rgb="FF000000"/>
      <name val="Calibri"/>
      <family val="2"/>
      <scheme val="minor"/>
    </font>
    <font>
      <sz val="10"/>
      <color rgb="FF5A3696"/>
      <name val="Calibri"/>
      <family val="2"/>
      <scheme val="minor"/>
    </font>
    <font>
      <u/>
      <sz val="11"/>
      <color theme="10"/>
      <name val="Calibri"/>
      <family val="2"/>
      <charset val="177"/>
      <scheme val="minor"/>
    </font>
    <font>
      <b/>
      <sz val="10"/>
      <color rgb="FF000000"/>
      <name val="Calibri"/>
      <family val="2"/>
      <scheme val="minor"/>
    </font>
    <font>
      <vertAlign val="superscript"/>
      <sz val="10"/>
      <color rgb="FF5A3696"/>
      <name val="Calibri"/>
      <family val="2"/>
      <scheme val="minor"/>
    </font>
    <font>
      <sz val="14"/>
      <color rgb="FF000000"/>
      <name val="Calibri"/>
      <family val="2"/>
      <scheme val="minor"/>
    </font>
    <font>
      <u/>
      <sz val="11"/>
      <color theme="1"/>
      <name val="Calibri"/>
      <family val="2"/>
      <charset val="177"/>
      <scheme val="minor"/>
    </font>
    <font>
      <b/>
      <sz val="12"/>
      <color theme="1"/>
      <name val="Calibri"/>
      <family val="2"/>
      <scheme val="minor"/>
    </font>
    <font>
      <sz val="10"/>
      <color rgb="FF000000"/>
      <name val="Arial"/>
      <family val="2"/>
    </font>
    <font>
      <sz val="10"/>
      <color theme="1"/>
      <name val="Calibri"/>
      <family val="2"/>
      <charset val="177"/>
      <scheme val="minor"/>
    </font>
    <font>
      <b/>
      <sz val="11"/>
      <color theme="1"/>
      <name val="Calibri"/>
      <family val="2"/>
      <scheme val="minor"/>
    </font>
    <font>
      <sz val="11"/>
      <color theme="1"/>
      <name val="Arial"/>
      <family val="2"/>
    </font>
    <font>
      <b/>
      <sz val="11"/>
      <color rgb="FF000000"/>
      <name val="Arial"/>
      <family val="2"/>
    </font>
    <font>
      <sz val="10"/>
      <name val="Calibri"/>
      <family val="2"/>
      <charset val="177"/>
      <scheme val="minor"/>
    </font>
    <font>
      <sz val="10"/>
      <color theme="1"/>
      <name val="Arial"/>
      <family val="2"/>
    </font>
    <font>
      <b/>
      <sz val="11"/>
      <color theme="1"/>
      <name val="Arial"/>
      <family val="2"/>
      <charset val="177"/>
    </font>
    <font>
      <b/>
      <sz val="11"/>
      <color theme="1"/>
      <name val="Arial"/>
      <family val="2"/>
    </font>
    <font>
      <sz val="18"/>
      <name val="Calibri"/>
      <family val="2"/>
      <scheme val="minor"/>
    </font>
    <fon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1">
    <border>
      <left/>
      <right/>
      <top/>
      <bottom/>
      <diagonal/>
    </border>
    <border>
      <left style="medium">
        <color rgb="FFAAAAAA"/>
      </left>
      <right style="medium">
        <color rgb="FFAAAAAA"/>
      </right>
      <top style="medium">
        <color rgb="FFAAAAAA"/>
      </top>
      <bottom style="medium">
        <color rgb="FFAAAAAA"/>
      </bottom>
      <diagonal/>
    </border>
    <border>
      <left/>
      <right/>
      <top/>
      <bottom style="medium">
        <color rgb="FFAAAAAA"/>
      </bottom>
      <diagonal/>
    </border>
    <border>
      <left style="medium">
        <color rgb="FFAAAAAA"/>
      </left>
      <right/>
      <top/>
      <bottom/>
      <diagonal/>
    </border>
    <border>
      <left/>
      <right style="medium">
        <color rgb="FFAAAAAA"/>
      </right>
      <top/>
      <bottom/>
      <diagonal/>
    </border>
    <border>
      <left style="medium">
        <color rgb="FFAAAAAA"/>
      </left>
      <right/>
      <top/>
      <bottom style="medium">
        <color rgb="FFAAAAAA"/>
      </bottom>
      <diagonal/>
    </border>
    <border>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0" fontId="0" fillId="0" borderId="0" xfId="0" applyAlignment="1">
      <alignment vertical="center"/>
    </xf>
    <xf numFmtId="0" fontId="6" fillId="0" borderId="2" xfId="0" applyFont="1" applyBorder="1" applyAlignment="1">
      <alignment vertical="center" wrapText="1"/>
    </xf>
    <xf numFmtId="3"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xf numFmtId="0" fontId="3" fillId="2" borderId="1" xfId="1" applyFill="1" applyBorder="1" applyAlignment="1">
      <alignment vertical="center" wrapText="1"/>
    </xf>
    <xf numFmtId="17" fontId="1" fillId="2" borderId="1" xfId="0" applyNumberFormat="1" applyFont="1" applyFill="1" applyBorder="1" applyAlignment="1">
      <alignment vertical="center" wrapText="1"/>
    </xf>
    <xf numFmtId="3"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3" fillId="2" borderId="1" xfId="1" applyFill="1" applyBorder="1" applyAlignment="1">
      <alignment horizontal="center" vertical="center" wrapText="1"/>
    </xf>
    <xf numFmtId="0" fontId="3" fillId="3" borderId="1" xfId="1" applyFill="1" applyBorder="1" applyAlignment="1">
      <alignment vertical="center" wrapText="1"/>
    </xf>
    <xf numFmtId="3"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17" fontId="1" fillId="3" borderId="1" xfId="0" applyNumberFormat="1" applyFont="1" applyFill="1" applyBorder="1" applyAlignment="1">
      <alignment vertical="center" wrapText="1"/>
    </xf>
    <xf numFmtId="0" fontId="2" fillId="2" borderId="1" xfId="0" applyFont="1" applyFill="1" applyBorder="1" applyAlignment="1">
      <alignment vertical="center" wrapText="1"/>
    </xf>
    <xf numFmtId="0" fontId="8" fillId="0" borderId="0" xfId="0" applyFont="1" applyAlignment="1">
      <alignment vertical="center"/>
    </xf>
    <xf numFmtId="3" fontId="7" fillId="0" borderId="0" xfId="0" applyNumberFormat="1" applyFont="1" applyAlignment="1">
      <alignment vertical="center"/>
    </xf>
    <xf numFmtId="3" fontId="1" fillId="0" borderId="4" xfId="0" applyNumberFormat="1" applyFont="1" applyFill="1" applyBorder="1" applyAlignment="1">
      <alignment horizontal="center" vertical="center" wrapText="1"/>
    </xf>
    <xf numFmtId="0" fontId="0" fillId="0" borderId="8" xfId="0" applyBorder="1" applyAlignment="1">
      <alignment vertical="center"/>
    </xf>
    <xf numFmtId="3" fontId="0" fillId="0" borderId="9" xfId="0" applyNumberFormat="1" applyBorder="1" applyAlignment="1">
      <alignment horizontal="center" vertical="center"/>
    </xf>
    <xf numFmtId="0" fontId="11" fillId="0" borderId="0" xfId="0" applyFont="1" applyAlignment="1">
      <alignment vertical="center"/>
    </xf>
    <xf numFmtId="3" fontId="12" fillId="0" borderId="9" xfId="0" applyNumberFormat="1" applyFont="1" applyBorder="1" applyAlignment="1">
      <alignment horizontal="center" vertical="center"/>
    </xf>
    <xf numFmtId="164" fontId="1" fillId="0" borderId="4" xfId="0" applyNumberFormat="1" applyFont="1" applyFill="1" applyBorder="1" applyAlignment="1">
      <alignment horizontal="center" vertical="center" wrapText="1"/>
    </xf>
    <xf numFmtId="0" fontId="10" fillId="0" borderId="3" xfId="0" applyFont="1" applyFill="1" applyBorder="1" applyAlignment="1">
      <alignment vertical="center"/>
    </xf>
    <xf numFmtId="49" fontId="10" fillId="0" borderId="0" xfId="0" applyNumberFormat="1" applyFont="1" applyFill="1" applyBorder="1" applyAlignment="1">
      <alignment horizontal="center" vertical="center"/>
    </xf>
    <xf numFmtId="3" fontId="9" fillId="0" borderId="4" xfId="0" applyNumberFormat="1" applyFont="1" applyFill="1" applyBorder="1" applyAlignment="1">
      <alignment horizontal="center" vertical="center" wrapText="1"/>
    </xf>
    <xf numFmtId="0" fontId="10" fillId="0" borderId="0" xfId="0" applyFont="1" applyAlignment="1">
      <alignment vertical="center"/>
    </xf>
    <xf numFmtId="0" fontId="14" fillId="0" borderId="3" xfId="0" applyFont="1" applyFill="1" applyBorder="1" applyAlignment="1">
      <alignment vertical="center"/>
    </xf>
    <xf numFmtId="0" fontId="14" fillId="0" borderId="3" xfId="1" applyFont="1" applyFill="1" applyBorder="1" applyAlignment="1">
      <alignment vertical="center" wrapText="1"/>
    </xf>
    <xf numFmtId="164" fontId="10" fillId="0" borderId="4"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0" fontId="10" fillId="0" borderId="5" xfId="0" applyFont="1" applyFill="1" applyBorder="1" applyAlignment="1">
      <alignment vertical="center"/>
    </xf>
    <xf numFmtId="164" fontId="10" fillId="0" borderId="6"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3" fontId="15" fillId="0" borderId="6" xfId="0" applyNumberFormat="1" applyFont="1" applyFill="1" applyBorder="1" applyAlignment="1">
      <alignment horizontal="center" vertical="center"/>
    </xf>
    <xf numFmtId="0" fontId="11" fillId="0" borderId="0" xfId="0" applyFont="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164" fontId="10" fillId="0" borderId="0" xfId="0"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xf>
    <xf numFmtId="3" fontId="15" fillId="0" borderId="4" xfId="0" applyNumberFormat="1" applyFont="1" applyFill="1" applyBorder="1" applyAlignment="1">
      <alignment horizontal="center" vertical="center" wrapText="1"/>
    </xf>
    <xf numFmtId="0" fontId="8" fillId="0" borderId="7" xfId="0" applyFont="1" applyBorder="1" applyAlignment="1">
      <alignment vertical="center"/>
    </xf>
    <xf numFmtId="3" fontId="16" fillId="0" borderId="9" xfId="0" applyNumberFormat="1" applyFont="1" applyBorder="1" applyAlignment="1">
      <alignment horizontal="center" vertical="center"/>
    </xf>
    <xf numFmtId="3" fontId="17" fillId="0" borderId="9" xfId="0" applyNumberFormat="1" applyFont="1" applyBorder="1" applyAlignment="1">
      <alignment horizontal="center" vertical="center"/>
    </xf>
    <xf numFmtId="0" fontId="18" fillId="0" borderId="0" xfId="0"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3" fontId="19" fillId="0" borderId="4" xfId="0" applyNumberFormat="1" applyFont="1" applyFill="1" applyBorder="1" applyAlignment="1">
      <alignment horizontal="center" vertical="center" wrapText="1"/>
    </xf>
    <xf numFmtId="3" fontId="19" fillId="0" borderId="4" xfId="0" applyNumberFormat="1" applyFont="1" applyFill="1" applyBorder="1" applyAlignment="1">
      <alignment horizontal="right" vertical="center" wrapText="1"/>
    </xf>
    <xf numFmtId="0" fontId="10" fillId="0" borderId="10" xfId="0" applyFont="1" applyBorder="1" applyAlignment="1">
      <alignment vertical="center" wrapText="1"/>
    </xf>
    <xf numFmtId="0" fontId="10" fillId="0" borderId="3"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e.wikipedia.org/wiki/%D7%A8%D7%95%D7%93%D7%A0%D7%99%D7%A6%27%D7%90%D7%A8" TargetMode="External"/><Relationship Id="rId1" Type="http://schemas.openxmlformats.org/officeDocument/2006/relationships/hyperlink" Target="http://he.wikipedia.org/wiki/%D7%A8%D7%95%D7%93%D7%A0%D7%99%D7%A6%27%D7%90%D7%A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he.wikipedia.org/wiki/%D7%91%D7%95%D7%9C%D7%91%D7%95%D7%9C_(%D7%90%D7%95%D7%A0%D7%99%D7%99%D7%AA_%D7%9E%D7%A2%D7%A4%D7%99%D7%9C%D7%99%D7%9D)" TargetMode="External"/><Relationship Id="rId21" Type="http://schemas.openxmlformats.org/officeDocument/2006/relationships/hyperlink" Target="http://he.wikipedia.org/wiki/%D7%90%D7%A8%D7%98%D7%99%D7%9E%D7%99%D7%96%D7%94" TargetMode="External"/><Relationship Id="rId63" Type="http://schemas.openxmlformats.org/officeDocument/2006/relationships/hyperlink" Target="http://he.wikipedia.org/wiki/28_%D7%91%D7%99%D7%95%D7%A0%D7%99" TargetMode="External"/><Relationship Id="rId159" Type="http://schemas.openxmlformats.org/officeDocument/2006/relationships/hyperlink" Target="http://he.wikipedia.org/wiki/%D7%91%D7%99%D7%A8%D7%99%D7%94_(%D7%90%D7%95%D7%A0%D7%99%D7%99%D7%AA_%D7%9E%D7%A2%D7%A4%D7%99%D7%9C%D7%99%D7%9D)" TargetMode="External"/><Relationship Id="rId170" Type="http://schemas.openxmlformats.org/officeDocument/2006/relationships/hyperlink" Target="http://he.wikipedia.org/wiki/%D7%9B%D7%AA%D7%A8%D7%99%D7%90%D7%9C_%D7%99%D7%A4%D7%94_(%D7%90%D7%95%D7%A0%D7%99%D7%99%D7%AA_%D7%9E%D7%A2%D7%A4%D7%99%D7%9C%D7%99%D7%9D)" TargetMode="External"/><Relationship Id="rId226" Type="http://schemas.openxmlformats.org/officeDocument/2006/relationships/hyperlink" Target="http://he.wikipedia.org/wiki/%D7%9E%D7%93%D7%99%D7%A0%D7%AA_%D7%94%D7%99%D7%94%D7%95%D7%93%D7%99%D7%9D_(%D7%90%D7%95%D7%A0%D7%99%D7%99%D7%AA_%D7%9E%D7%A2%D7%A4%D7%99%D7%9C%D7%99%D7%9D)" TargetMode="External"/><Relationship Id="rId107" Type="http://schemas.openxmlformats.org/officeDocument/2006/relationships/hyperlink" Target="http://he.wikipedia.org/wiki/24_%D7%91%D7%A0%D7%95%D7%91%D7%9E%D7%91%D7%A8" TargetMode="External"/><Relationship Id="rId11" Type="http://schemas.openxmlformats.org/officeDocument/2006/relationships/hyperlink" Target="http://he.wikipedia.org/wiki/%D7%91%D7%A0%D7%99%D7%9E%D7%99%D7%A0%D7%94" TargetMode="External"/><Relationship Id="rId32" Type="http://schemas.openxmlformats.org/officeDocument/2006/relationships/hyperlink" Target="http://he.wikipedia.org/wiki/6_%D7%91%D7%A4%D7%91%D7%A8%D7%95%D7%90%D7%A8" TargetMode="External"/><Relationship Id="rId53" Type="http://schemas.openxmlformats.org/officeDocument/2006/relationships/hyperlink" Target="http://he.wikipedia.org/wiki/%D7%A0%D7%AA%D7%A0%D7%99%D7%94" TargetMode="External"/><Relationship Id="rId74" Type="http://schemas.openxmlformats.org/officeDocument/2006/relationships/hyperlink" Target="http://he.wikipedia.org/wiki/%D7%A8%D7%95%D7%93%D7%95%D7%A1" TargetMode="External"/><Relationship Id="rId128" Type="http://schemas.openxmlformats.org/officeDocument/2006/relationships/hyperlink" Target="http://he.wikipedia.org/w/index.php?title=%D7%A4%D7%98%D7%A8_(%D7%90%D7%95%D7%A0%D7%99%D7%99%D7%AA_%D7%9E%D7%A2%D7%A4%D7%99%D7%9C%D7%99%D7%9D)&amp;action=edit&amp;redlink=1" TargetMode="External"/><Relationship Id="rId149" Type="http://schemas.openxmlformats.org/officeDocument/2006/relationships/hyperlink" Target="http://he.wikipedia.org/wiki/%D7%90%D7%9C%D7%99%D7%94%D7%95_%D7%92%D7%95%D7%9C%D7%95%D7%9E%D7%91_(%D7%90%D7%95%D7%A0%D7%99%D7%99%D7%AA_%D7%9E%D7%A2%D7%A4%D7%99%D7%9C%D7%99%D7%9D)" TargetMode="External"/><Relationship Id="rId5" Type="http://schemas.openxmlformats.org/officeDocument/2006/relationships/hyperlink" Target="http://he.wikipedia.org/wiki/%D7%91%D7%95%D7%9C%D7%92%D7%A8%D7%99%D7%94" TargetMode="External"/><Relationship Id="rId95" Type="http://schemas.openxmlformats.org/officeDocument/2006/relationships/hyperlink" Target="http://he.wikipedia.org/wiki/%D7%A1%D7%A7%D7%A8%D7%99%D7%94_(%D7%90%D7%95%D7%A0%D7%99%D7%99%D7%AA_%D7%9E%D7%A2%D7%A4%D7%99%D7%9C%D7%99%D7%9D)" TargetMode="External"/><Relationship Id="rId160" Type="http://schemas.openxmlformats.org/officeDocument/2006/relationships/hyperlink" Target="http://he.wikipedia.org/wiki/1_%D7%91%D7%99%D7%95%D7%9C%D7%99" TargetMode="External"/><Relationship Id="rId181" Type="http://schemas.openxmlformats.org/officeDocument/2006/relationships/hyperlink" Target="http://he.wikipedia.org/wiki/22_%D7%91%D7%90%D7%95%D7%A7%D7%98%D7%95%D7%91%D7%A8" TargetMode="External"/><Relationship Id="rId216" Type="http://schemas.openxmlformats.org/officeDocument/2006/relationships/hyperlink" Target="http://he.wikipedia.org/wiki/%D7%92%D7%A8%D7%9E%D7%A0%D7%99%D7%94" TargetMode="External"/><Relationship Id="rId237" Type="http://schemas.openxmlformats.org/officeDocument/2006/relationships/hyperlink" Target="http://he.wikipedia.org/wiki/28_%D7%91%D7%93%D7%A6%D7%9E%D7%91%D7%A8" TargetMode="External"/><Relationship Id="rId258" Type="http://schemas.openxmlformats.org/officeDocument/2006/relationships/hyperlink" Target="http://he.wikipedia.org/wiki/%D7%9C%D7%A0%D7%99%D7%A6%D7%97%D7%95%D7%9F" TargetMode="External"/><Relationship Id="rId22" Type="http://schemas.openxmlformats.org/officeDocument/2006/relationships/hyperlink" Target="http://he.wikipedia.org/wiki/23_%D7%91%D7%99%D7%95%D7%9C%D7%99" TargetMode="External"/><Relationship Id="rId43" Type="http://schemas.openxmlformats.org/officeDocument/2006/relationships/hyperlink" Target="http://he.wikipedia.org/wiki/%D7%90%D7%92%D7%99%D7%94_%D7%96%D7%95%D7%A0%D7%99" TargetMode="External"/><Relationship Id="rId64" Type="http://schemas.openxmlformats.org/officeDocument/2006/relationships/hyperlink" Target="http://he.wikipedia.org/wiki/%D7%90%D7%A9%D7%A7%D7%9C%D7%95%D7%9F" TargetMode="External"/><Relationship Id="rId118" Type="http://schemas.openxmlformats.org/officeDocument/2006/relationships/hyperlink" Target="http://he.wikipedia.org/wiki/%D7%9E%D7%A4%D7%A7%D7%95%D7%A8%D7%94" TargetMode="External"/><Relationship Id="rId139" Type="http://schemas.openxmlformats.org/officeDocument/2006/relationships/hyperlink" Target="http://he.wikipedia.org/wiki/%D7%A0%D7%94%D7%A8%D7%99%D7%94" TargetMode="External"/><Relationship Id="rId85" Type="http://schemas.openxmlformats.org/officeDocument/2006/relationships/hyperlink" Target="http://he.wikipedia.org/wiki/%D7%A0%D7%A2%D7%9E%D7%99_%D7%99%D7%95%D7%9C%D7%99%D7%94" TargetMode="External"/><Relationship Id="rId150" Type="http://schemas.openxmlformats.org/officeDocument/2006/relationships/hyperlink" Target="http://he.wikipedia.org/wiki/13_%D7%91%D7%9E%D7%90%D7%99" TargetMode="External"/><Relationship Id="rId171" Type="http://schemas.openxmlformats.org/officeDocument/2006/relationships/hyperlink" Target="http://he.wikipedia.org/wiki/13_%D7%91%D7%90%D7%95%D7%92%D7%95%D7%A1%D7%98" TargetMode="External"/><Relationship Id="rId192" Type="http://schemas.openxmlformats.org/officeDocument/2006/relationships/hyperlink" Target="http://he.wikipedia.org/wiki/16_%D7%91%D7%A4%D7%91%D7%A8%D7%95%D7%90%D7%A8" TargetMode="External"/><Relationship Id="rId206" Type="http://schemas.openxmlformats.org/officeDocument/2006/relationships/hyperlink" Target="http://he.wikipedia.org/wiki/23_%D7%91%D7%90%D7%A4%D7%A8%D7%99%D7%9C" TargetMode="External"/><Relationship Id="rId227" Type="http://schemas.openxmlformats.org/officeDocument/2006/relationships/hyperlink" Target="http://he.wikipedia.org/wiki/2_%D7%91%D7%90%D7%95%D7%A7%D7%98%D7%95%D7%91%D7%A8" TargetMode="External"/><Relationship Id="rId248" Type="http://schemas.openxmlformats.org/officeDocument/2006/relationships/hyperlink" Target="http://he.wikipedia.org/wiki/%D7%91%D7%95%D7%A0%D7%99%D7%9D_%D7%95%D7%9C%D7%95%D7%97%D7%9E%D7%99%D7%9D_(%D7%90%D7%95%D7%A0%D7%99%D7%99%D7%AA_%D7%9E%D7%A2%D7%A4%D7%99%D7%9C%D7%99%D7%9D)" TargetMode="External"/><Relationship Id="rId12" Type="http://schemas.openxmlformats.org/officeDocument/2006/relationships/hyperlink" Target="http://he.wikipedia.org/w/index.php?title=%D7%A4%D7%95%D7%A1%D7%99%D7%93%D7%95%D7%9F_(%D7%90%D7%95%D7%A0%D7%99%D7%99%D7%AA_%D7%9E%D7%A2%D7%A4%D7%99%D7%9C%D7%99%D7%9D)&amp;action=edit&amp;redlink=1" TargetMode="External"/><Relationship Id="rId33" Type="http://schemas.openxmlformats.org/officeDocument/2006/relationships/hyperlink" Target="http://he.wikipedia.org/wiki/%D7%A8%D7%95%D7%9E%D7%A0%D7%99%D7%94" TargetMode="External"/><Relationship Id="rId108" Type="http://schemas.openxmlformats.org/officeDocument/2006/relationships/hyperlink" Target="http://he.wikipedia.org/wiki/%D7%9E%D7%90%D7%95%D7%A8%D7%99%D7%A6%D7%99%D7%95%D7%A1" TargetMode="External"/><Relationship Id="rId129" Type="http://schemas.openxmlformats.org/officeDocument/2006/relationships/hyperlink" Target="http://he.wikipedia.org/wiki/17_%D7%91%D7%A1%D7%A4%D7%98%D7%9E%D7%91%D7%A8" TargetMode="External"/><Relationship Id="rId54" Type="http://schemas.openxmlformats.org/officeDocument/2006/relationships/hyperlink" Target="http://he.wikipedia.org/wiki/%D7%90%D7%98%D7%A8%D7%98%D7%95" TargetMode="External"/><Relationship Id="rId75" Type="http://schemas.openxmlformats.org/officeDocument/2006/relationships/hyperlink" Target="http://he.wikipedia.org/wiki/19_%D7%91%D7%90%D7%95%D7%92%D7%95%D7%A1%D7%98" TargetMode="External"/><Relationship Id="rId96" Type="http://schemas.openxmlformats.org/officeDocument/2006/relationships/hyperlink" Target="http://he.wikipedia.org/wiki/13_%D7%91%D7%A4%D7%91%D7%A8%D7%95%D7%90%D7%A8" TargetMode="External"/><Relationship Id="rId140" Type="http://schemas.openxmlformats.org/officeDocument/2006/relationships/hyperlink" Target="http://he.wikipedia.org/wiki/%D7%90%D7%A0%D7%A6%D7%95_%D7%A1%D7%A8%D7%A0%D7%99_(%D7%90%D7%95%D7%A0%D7%99%D7%99%D7%AA_%D7%9E%D7%A2%D7%A4%D7%99%D7%9C%D7%99%D7%9D)" TargetMode="External"/><Relationship Id="rId161" Type="http://schemas.openxmlformats.org/officeDocument/2006/relationships/hyperlink" Target="http://he.wikipedia.org/wiki/%D7%94%D7%92%D7%A0%D7%94_(%D7%90%D7%95%D7%A0%D7%99%D7%99%D7%AA_%D7%9E%D7%A2%D7%A4%D7%99%D7%9C%D7%99%D7%9D)" TargetMode="External"/><Relationship Id="rId182" Type="http://schemas.openxmlformats.org/officeDocument/2006/relationships/hyperlink" Target="http://he.wikipedia.org/wiki/%D7%9C%D7%98%D7%A8%D7%95%D7%9F_(%D7%90%D7%95%D7%A0%D7%99%D7%99%D7%AA_%D7%9E%D7%A2%D7%A4%D7%99%D7%9C%D7%99%D7%9D)" TargetMode="External"/><Relationship Id="rId217" Type="http://schemas.openxmlformats.org/officeDocument/2006/relationships/hyperlink" Target="http://he.wikipedia.org/wiki/%D7%99%22%D7%93_%D7%97%D7%9C%D7%9C%D7%99_%D7%92%D7%A9%D7%A8_%D7%94%D7%96%D7%99%D7%95_(%D7%90%D7%95%D7%A0%D7%99%D7%99%D7%AA_%D7%9E%D7%A2%D7%A4%D7%99%D7%9C%D7%99%D7%9D)" TargetMode="External"/><Relationship Id="rId6" Type="http://schemas.openxmlformats.org/officeDocument/2006/relationships/hyperlink" Target="http://he.wikipedia.org/wiki/%D7%90%D7%99%D7%A8%D7%95%D7%A4%D7%94" TargetMode="External"/><Relationship Id="rId238" Type="http://schemas.openxmlformats.org/officeDocument/2006/relationships/hyperlink" Target="http://he.wikipedia.org/wiki/%D7%94%D7%90%D7%95%D7%9E%D7%95%D7%AA_%D7%94%D7%9E%D7%90%D7%95%D7%97%D7%93%D7%95%D7%AA_(%D7%90%D7%95%D7%A0%D7%99%D7%99%D7%AA_%D7%9E%D7%A2%D7%A4%D7%99%D7%9C%D7%99%D7%9D)" TargetMode="External"/><Relationship Id="rId259" Type="http://schemas.openxmlformats.org/officeDocument/2006/relationships/hyperlink" Target="http://he.wikipedia.org/wiki/17_%D7%91%D7%9E%D7%90%D7%99" TargetMode="External"/><Relationship Id="rId23" Type="http://schemas.openxmlformats.org/officeDocument/2006/relationships/hyperlink" Target="http://he.wikipedia.org/wiki/%D7%A2%D7%9E%D7%A7_%D7%97%D7%A4%D7%A8" TargetMode="External"/><Relationship Id="rId119" Type="http://schemas.openxmlformats.org/officeDocument/2006/relationships/hyperlink" Target="http://he.wikipedia.org/wiki/%D7%94%D7%99%D7%9D_%D7%94%D7%A9%D7%97%D7%95%D7%A8" TargetMode="External"/><Relationship Id="rId44" Type="http://schemas.openxmlformats.org/officeDocument/2006/relationships/hyperlink" Target="http://he.wikipedia.org/wiki/22_%D7%91%D7%90%D7%A4%D7%A8%D7%99%D7%9C" TargetMode="External"/><Relationship Id="rId65" Type="http://schemas.openxmlformats.org/officeDocument/2006/relationships/hyperlink" Target="http://he.wikipedia.org/wiki/1_%D7%91%D7%99%D7%95%D7%9C%D7%99" TargetMode="External"/><Relationship Id="rId86" Type="http://schemas.openxmlformats.org/officeDocument/2006/relationships/hyperlink" Target="http://he.wikipedia.org/wiki/25_%D7%91%D7%A1%D7%A4%D7%98%D7%9E%D7%91%D7%A8" TargetMode="External"/><Relationship Id="rId130" Type="http://schemas.openxmlformats.org/officeDocument/2006/relationships/hyperlink" Target="http://he.wikipedia.org/wiki/%D7%A9%D7%A4%D7%99%D7%99%D7%9D" TargetMode="External"/><Relationship Id="rId151" Type="http://schemas.openxmlformats.org/officeDocument/2006/relationships/hyperlink" Target="http://he.wikipedia.org/wiki/%D7%9C%D7%94-%D7%A1%D7%A4%D7%A6%D7%99%D7%94" TargetMode="External"/><Relationship Id="rId172" Type="http://schemas.openxmlformats.org/officeDocument/2006/relationships/hyperlink" Target="http://he.wikipedia.org/wiki/%D7%9B%22%D7%92_%D7%99%D7%95%D7%A8%D7%93%D7%99_%D7%94%D7%A1%D7%99%D7%A8%D7%94_(%D7%90%D7%95%D7%A0%D7%99%D7%99%D7%AA_%D7%9E%D7%A2%D7%A4%D7%99%D7%9C%D7%99%D7%9D)" TargetMode="External"/><Relationship Id="rId193" Type="http://schemas.openxmlformats.org/officeDocument/2006/relationships/hyperlink" Target="http://he.wikipedia.org/wiki/%D7%A6%D7%A8%D7%A4%D7%AA" TargetMode="External"/><Relationship Id="rId207" Type="http://schemas.openxmlformats.org/officeDocument/2006/relationships/hyperlink" Target="http://he.wikipedia.org/wiki/%D7%94%D7%AA%D7%A7%D7%95%D7%94_(%D7%A1%D7%A4%D7%99%D7%A0%D7%AA_%D7%9E%D7%A2%D7%A4%D7%99%D7%9C%D7%99%D7%9D)" TargetMode="External"/><Relationship Id="rId228" Type="http://schemas.openxmlformats.org/officeDocument/2006/relationships/hyperlink" Target="http://he.wikipedia.org/wiki/%D7%A7%D7%93%D7%99%D7%9E%D7%94_(%D7%90%D7%95%D7%A0%D7%99%D7%99%D7%AA_%D7%9E%D7%A2%D7%A4%D7%99%D7%9C%D7%99%D7%9D)" TargetMode="External"/><Relationship Id="rId249" Type="http://schemas.openxmlformats.org/officeDocument/2006/relationships/hyperlink" Target="http://he.wikipedia.org/wiki/28_%D7%91%D7%A4%D7%91%D7%A8%D7%95%D7%90%D7%A8" TargetMode="External"/><Relationship Id="rId13" Type="http://schemas.openxmlformats.org/officeDocument/2006/relationships/hyperlink" Target="http://he.wikipedia.org/wiki/12_%D7%91%D7%99%D7%A0%D7%95%D7%90%D7%A8" TargetMode="External"/><Relationship Id="rId109" Type="http://schemas.openxmlformats.org/officeDocument/2006/relationships/hyperlink" Target="http://he.wikipedia.org/wiki/%D7%A1%D7%9C%D7%91%D7%93%D7%95%D7%A8_(%D7%A1%D7%A4%D7%99%D7%A0%D7%AA_%D7%9E%D7%A2%D7%A4%D7%99%D7%9C%D7%99%D7%9D)" TargetMode="External"/><Relationship Id="rId260" Type="http://schemas.openxmlformats.org/officeDocument/2006/relationships/hyperlink" Target="http://he.wikipedia.org/wiki/%D7%9E%D7%93%D7%99%D7%A0%D7%AA_%D7%99%D7%A9%D7%A8%D7%90%D7%9C_(%D7%90%D7%95%D7%A0%D7%99%D7%99%D7%AA_%D7%9E%D7%A2%D7%A4%D7%99%D7%9C%D7%99%D7%9D)" TargetMode="External"/><Relationship Id="rId34" Type="http://schemas.openxmlformats.org/officeDocument/2006/relationships/hyperlink" Target="http://he.wikipedia.org/wiki/%D7%90%D7%98%D7%A8%D7%98%D7%95" TargetMode="External"/><Relationship Id="rId55" Type="http://schemas.openxmlformats.org/officeDocument/2006/relationships/hyperlink" Target="http://he.wikipedia.org/wiki/28_%D7%91%D7%9E%D7%90%D7%99" TargetMode="External"/><Relationship Id="rId76" Type="http://schemas.openxmlformats.org/officeDocument/2006/relationships/hyperlink" Target="http://he.wikipedia.org/wiki/%D7%A4%D7%90%D7%A8%D7%99%D7%98%D7%94" TargetMode="External"/><Relationship Id="rId97" Type="http://schemas.openxmlformats.org/officeDocument/2006/relationships/hyperlink" Target="http://he.wikipedia.org/wiki/%D7%A4%D7%A0%D7%A6%27%D7%95" TargetMode="External"/><Relationship Id="rId120" Type="http://schemas.openxmlformats.org/officeDocument/2006/relationships/hyperlink" Target="http://he.wikipedia.org/wiki/%D7%98%D7%90%D7%95%D7%A8%D7%95%D7%A1_(%D7%90%D7%95%D7%A0%D7%99%D7%99%D7%AA_%D7%9E%D7%A2%D7%A4%D7%99%D7%9C%D7%99%D7%9D)" TargetMode="External"/><Relationship Id="rId141" Type="http://schemas.openxmlformats.org/officeDocument/2006/relationships/hyperlink" Target="http://he.wikipedia.org/wiki/17_%D7%91%D7%99%D7%A0%D7%95%D7%90%D7%A8" TargetMode="External"/><Relationship Id="rId7" Type="http://schemas.openxmlformats.org/officeDocument/2006/relationships/hyperlink" Target="http://he.wikipedia.org/wiki/%D7%90%D7%A3-%D7%A2%D7%9C-%D7%A4%D7%99_(%D7%90%D7%95%D7%A0%D7%99%D7%99%D7%AA_%D7%9E%D7%A2%D7%A4%D7%99%D7%9C%D7%99%D7%9D)" TargetMode="External"/><Relationship Id="rId162" Type="http://schemas.openxmlformats.org/officeDocument/2006/relationships/hyperlink" Target="http://he.wikipedia.org/wiki/29_%D7%91%D7%99%D7%95%D7%9C%D7%99" TargetMode="External"/><Relationship Id="rId183" Type="http://schemas.openxmlformats.org/officeDocument/2006/relationships/hyperlink" Target="http://he.wikipedia.org/wiki/1_%D7%91%D7%A0%D7%95%D7%91%D7%9E%D7%91%D7%A8" TargetMode="External"/><Relationship Id="rId218" Type="http://schemas.openxmlformats.org/officeDocument/2006/relationships/hyperlink" Target="http://he.wikipedia.org/wiki/28_%D7%91%D7%99%D7%95%D7%9C%D7%99" TargetMode="External"/><Relationship Id="rId239" Type="http://schemas.openxmlformats.org/officeDocument/2006/relationships/hyperlink" Target="http://he.wikipedia.org/wiki/1_%D7%91%D7%99%D7%A0%D7%95%D7%90%D7%A8" TargetMode="External"/><Relationship Id="rId250" Type="http://schemas.openxmlformats.org/officeDocument/2006/relationships/hyperlink" Target="http://he.wikipedia.org/wiki/%D7%99%D7%97%D7%99%D7%A2%D7%9D_(%D7%90%D7%95%D7%A0%D7%99%D7%99%D7%AA_%D7%9E%D7%A2%D7%A4%D7%99%D7%9C%D7%99%D7%9D)" TargetMode="External"/><Relationship Id="rId24" Type="http://schemas.openxmlformats.org/officeDocument/2006/relationships/hyperlink" Target="http://he.wikipedia.org/wiki/%D7%90%D7%98%D7%A8%D7%98%D7%95" TargetMode="External"/><Relationship Id="rId45" Type="http://schemas.openxmlformats.org/officeDocument/2006/relationships/hyperlink" Target="http://he.wikipedia.org/wiki/%D7%A0%D7%91%D7%99_%D7%A8%D7%95%D7%91%D7%99%D7%9F" TargetMode="External"/><Relationship Id="rId66" Type="http://schemas.openxmlformats.org/officeDocument/2006/relationships/hyperlink" Target="http://he.wikipedia.org/w/index.php?title=%D7%A0%D7%99%D7%A7%D7%95_(%D7%90%D7%95%D7%A0%D7%99%D7%99%D7%AA_%D7%9E%D7%A2%D7%A4%D7%99%D7%9C%D7%99%D7%9D)&amp;action=edit&amp;redlink=1" TargetMode="External"/><Relationship Id="rId87" Type="http://schemas.openxmlformats.org/officeDocument/2006/relationships/hyperlink" Target="http://he.wikipedia.org/wiki/%D7%A8%D7%95%D7%93%D7%A0%D7%99%D7%A6%27%D7%90%D7%A8" TargetMode="External"/><Relationship Id="rId110" Type="http://schemas.openxmlformats.org/officeDocument/2006/relationships/hyperlink" Target="http://he.wikipedia.org/wiki/%D7%93%D7%A8%D7%93%D7%A0%D7%9C%D7%99%D7%9D" TargetMode="External"/><Relationship Id="rId131" Type="http://schemas.openxmlformats.org/officeDocument/2006/relationships/hyperlink" Target="http://he.wikipedia.org/wiki/%D7%A0%D7%AA%D7%9F_(%D7%90%D7%95%D7%A0%D7%99%D7%99%D7%AA_%D7%9E%D7%A2%D7%A4%D7%99%D7%9C%D7%99%D7%9D)" TargetMode="External"/><Relationship Id="rId152" Type="http://schemas.openxmlformats.org/officeDocument/2006/relationships/hyperlink" Target="http://he.wikipedia.org/wiki/%D7%93%D7%91_%D7%94%D7%95%D7%96_(%D7%90%D7%95%D7%A0%D7%99%D7%99%D7%AA_%D7%9E%D7%A2%D7%A4%D7%99%D7%9C%D7%99%D7%9D)" TargetMode="External"/><Relationship Id="rId173" Type="http://schemas.openxmlformats.org/officeDocument/2006/relationships/hyperlink" Target="http://he.wikipedia.org/wiki/15_%D7%91%D7%90%D7%95%D7%92%D7%95%D7%A1%D7%98" TargetMode="External"/><Relationship Id="rId194" Type="http://schemas.openxmlformats.org/officeDocument/2006/relationships/hyperlink" Target="http://he.wikipedia.org/wiki/%D7%97%D7%99%D7%99%D7%9D_%D7%90%D7%A8%D7%9C%D7%95%D7%96%D7%95%D7%A8%D7%95%D7%91_(%D7%90%D7%95%D7%A0%D7%99%D7%99%D7%AA_%D7%9E%D7%A2%D7%A4%D7%99%D7%9C%D7%99%D7%9D)" TargetMode="External"/><Relationship Id="rId208" Type="http://schemas.openxmlformats.org/officeDocument/2006/relationships/hyperlink" Target="http://he.wikipedia.org/wiki/17_%D7%91%D7%9E%D7%90%D7%99" TargetMode="External"/><Relationship Id="rId229" Type="http://schemas.openxmlformats.org/officeDocument/2006/relationships/hyperlink" Target="http://he.wikipedia.org/wiki/16_%D7%91%D7%A0%D7%95%D7%91%D7%9E%D7%91%D7%A8" TargetMode="External"/><Relationship Id="rId240" Type="http://schemas.openxmlformats.org/officeDocument/2006/relationships/hyperlink" Target="http://he.wikipedia.org/wiki/%D7%94%D7%A4%D7%90%D7%A0%D7%99%D7%9D" TargetMode="External"/><Relationship Id="rId261" Type="http://schemas.openxmlformats.org/officeDocument/2006/relationships/hyperlink" Target="http://he.wikipedia.org/wiki/29_%D7%91%D7%9E%D7%90%D7%99" TargetMode="External"/><Relationship Id="rId14" Type="http://schemas.openxmlformats.org/officeDocument/2006/relationships/hyperlink" Target="http://he.wikipedia.org/wiki/%D7%9E%D7%A6%D7%A4%D7%94_%D7%94%D7%99%D7%9D" TargetMode="External"/><Relationship Id="rId35" Type="http://schemas.openxmlformats.org/officeDocument/2006/relationships/hyperlink" Target="http://he.wikipedia.org/wiki/20_%D7%91%D7%A4%D7%91%D7%A8%D7%95%D7%90%D7%A8" TargetMode="External"/><Relationship Id="rId56" Type="http://schemas.openxmlformats.org/officeDocument/2006/relationships/hyperlink" Target="http://he.wikipedia.org/wiki/7_%D7%91%D7%99%D7%95%D7%A0%D7%99" TargetMode="External"/><Relationship Id="rId77" Type="http://schemas.openxmlformats.org/officeDocument/2006/relationships/hyperlink" Target="http://he.wikipedia.org/wiki/22_%D7%91%D7%90%D7%95%D7%92%D7%95%D7%A1%D7%98" TargetMode="External"/><Relationship Id="rId100" Type="http://schemas.openxmlformats.org/officeDocument/2006/relationships/hyperlink" Target="http://he.wikipedia.org/wiki/18_%D7%91%D7%99%D7%95%D7%9C%D7%99" TargetMode="External"/><Relationship Id="rId8" Type="http://schemas.openxmlformats.org/officeDocument/2006/relationships/hyperlink" Target="http://he.wikipedia.org/wiki/13_%D7%91%D7%90%D7%A4%D7%A8%D7%99%D7%9C" TargetMode="External"/><Relationship Id="rId98" Type="http://schemas.openxmlformats.org/officeDocument/2006/relationships/hyperlink" Target="http://he.wikipedia.org/w/index.php?title=%D7%A7%D7%9E%D7%99%D7%9C%D7%99%D7%95_%D7%A0%D7%99%D7%A1%D7%99&amp;action=edit&amp;redlink=1" TargetMode="External"/><Relationship Id="rId121" Type="http://schemas.openxmlformats.org/officeDocument/2006/relationships/hyperlink" Target="http://he.wikipedia.org/wiki/%D7%93%D7%9C%D7%99%D7%9F_(%D7%90%D7%95%D7%A0%D7%99%D7%99%D7%AA_%D7%9E%D7%A2%D7%A4%D7%99%D7%9C%D7%99%D7%9D)" TargetMode="External"/><Relationship Id="rId142" Type="http://schemas.openxmlformats.org/officeDocument/2006/relationships/hyperlink" Target="http://he.wikipedia.org/wiki/%D7%A0%D7%9E%D7%9C_%D7%97%D7%99%D7%A4%D7%94" TargetMode="External"/><Relationship Id="rId163" Type="http://schemas.openxmlformats.org/officeDocument/2006/relationships/hyperlink" Target="http://he.wikipedia.org/wiki/%D7%94%D7%97%D7%99%D7%99%D7%9C_%D7%94%D7%A2%D7%91%D7%A8%D7%99_(%D7%90%D7%95%D7%A0%D7%99%D7%99%D7%AA_%D7%9E%D7%A2%D7%A4%D7%99%D7%9C%D7%99%D7%9D)" TargetMode="External"/><Relationship Id="rId184" Type="http://schemas.openxmlformats.org/officeDocument/2006/relationships/hyperlink" Target="http://he.wikipedia.org/wiki/%D7%9B%D7%A0%D7%A1%D7%AA_%D7%99%D7%A9%D7%A8%D7%90%D7%9C_(%D7%90%D7%95%D7%A0%D7%99%D7%99%D7%AA_%D7%9E%D7%A2%D7%A4%D7%99%D7%9C%D7%99%D7%9D)" TargetMode="External"/><Relationship Id="rId219" Type="http://schemas.openxmlformats.org/officeDocument/2006/relationships/hyperlink" Target="http://he.wikipedia.org/wiki/%D7%A9%D7%99%D7%91%D7%AA_%D7%A6%D7%99%D7%95%D7%9F_(%D7%90%D7%95%D7%A0%D7%99%D7%99%D7%AA_%D7%9E%D7%A2%D7%A4%D7%99%D7%9C%D7%99%D7%9D)" TargetMode="External"/><Relationship Id="rId230" Type="http://schemas.openxmlformats.org/officeDocument/2006/relationships/hyperlink" Target="http://he.wikipedia.org/wiki/%D7%A2%D7%9C%D7%99%D7%94_(%D7%90%D7%95%D7%A0%D7%99%D7%99%D7%AA_%D7%9E%D7%A2%D7%A4%D7%99%D7%9C%D7%99%D7%9D)" TargetMode="External"/><Relationship Id="rId251" Type="http://schemas.openxmlformats.org/officeDocument/2006/relationships/hyperlink" Target="http://he.wikipedia.org/wiki/28_%D7%91%D7%9E%D7%A8%D7%A5" TargetMode="External"/><Relationship Id="rId25" Type="http://schemas.openxmlformats.org/officeDocument/2006/relationships/hyperlink" Target="http://he.wikipedia.org/wiki/30_%D7%91%D7%A0%D7%95%D7%91%D7%9E%D7%91%D7%A8" TargetMode="External"/><Relationship Id="rId46" Type="http://schemas.openxmlformats.org/officeDocument/2006/relationships/hyperlink" Target="http://he.wikipedia.org/wiki/%D7%90%D7%98%D7%A8%D7%98%D7%95" TargetMode="External"/><Relationship Id="rId67" Type="http://schemas.openxmlformats.org/officeDocument/2006/relationships/hyperlink" Target="http://he.wikipedia.org/wiki/28_%D7%91%D7%99%D7%95%D7%9C%D7%99" TargetMode="External"/><Relationship Id="rId88" Type="http://schemas.openxmlformats.org/officeDocument/2006/relationships/hyperlink" Target="http://he.wikipedia.org/wiki/14_%D7%91%D7%A0%D7%95%D7%91%D7%9E%D7%91%D7%A8" TargetMode="External"/><Relationship Id="rId111" Type="http://schemas.openxmlformats.org/officeDocument/2006/relationships/hyperlink" Target="http://he.wikipedia.org/wiki/%D7%93%D7%A8%D7%99%D7%90%D7%9F_2" TargetMode="External"/><Relationship Id="rId132" Type="http://schemas.openxmlformats.org/officeDocument/2006/relationships/hyperlink" Target="http://he.wikipedia.org/wiki/1_%D7%91%D7%90%D7%95%D7%A7%D7%98%D7%95%D7%91%D7%A8" TargetMode="External"/><Relationship Id="rId153" Type="http://schemas.openxmlformats.org/officeDocument/2006/relationships/hyperlink" Target="http://he.wikipedia.org/wiki/13_%D7%91%D7%9E%D7%90%D7%99" TargetMode="External"/><Relationship Id="rId174" Type="http://schemas.openxmlformats.org/officeDocument/2006/relationships/hyperlink" Target="http://he.wikipedia.org/wiki/%D7%A2%D7%9E%D7%99%D7%A8%D7%9D_%D7%A9%D7%95%D7%97%D7%98_(%D7%90%D7%95%D7%A0%D7%99%D7%99%D7%AA_%D7%9E%D7%A2%D7%A4%D7%99%D7%9C%D7%99%D7%9D)" TargetMode="External"/><Relationship Id="rId195" Type="http://schemas.openxmlformats.org/officeDocument/2006/relationships/hyperlink" Target="http://he.wikipedia.org/wiki/27_%D7%91%D7%A4%D7%91%D7%A8%D7%95%D7%90%D7%A8" TargetMode="External"/><Relationship Id="rId209" Type="http://schemas.openxmlformats.org/officeDocument/2006/relationships/hyperlink" Target="http://he.wikipedia.org/wiki/%D7%9E%D7%95%D7%A8%D7%93%D7%99_%D7%94%D7%92%D7%98%D7%90%D7%95%D7%AA_(%D7%90%D7%95%D7%A0%D7%99%D7%99%D7%AA_%D7%9E%D7%A2%D7%A4%D7%99%D7%9C%D7%99%D7%9D)" TargetMode="External"/><Relationship Id="rId220" Type="http://schemas.openxmlformats.org/officeDocument/2006/relationships/hyperlink" Target="http://he.wikipedia.org/wiki/28_%D7%91%D7%99%D7%95%D7%9C%D7%99" TargetMode="External"/><Relationship Id="rId241" Type="http://schemas.openxmlformats.org/officeDocument/2006/relationships/hyperlink" Target="http://he.wikipedia.org/wiki/1_%D7%91%D7%99%D7%A0%D7%95%D7%90%D7%A8" TargetMode="External"/><Relationship Id="rId15" Type="http://schemas.openxmlformats.org/officeDocument/2006/relationships/hyperlink" Target="http://he.wikipedia.org/wiki/%D7%98%D7%A0%D7%98%D7%95%D7%A8%D7%94" TargetMode="External"/><Relationship Id="rId36" Type="http://schemas.openxmlformats.org/officeDocument/2006/relationships/hyperlink" Target="http://he.wikipedia.org/wiki/%D7%90%D7%98%D7%A8%D7%98%D7%95" TargetMode="External"/><Relationship Id="rId57" Type="http://schemas.openxmlformats.org/officeDocument/2006/relationships/hyperlink" Target="http://he.wikipedia.org/wiki/%D7%9C%D7%99%D7%96%D7%9C" TargetMode="External"/><Relationship Id="rId262" Type="http://schemas.openxmlformats.org/officeDocument/2006/relationships/hyperlink" Target="http://he.wikipedia.org/w/index.php?title=%D7%A7%D7%A8%D7%91_%D7%A2%D7%9E%D7%A7_%D7%90%D7%99%D7%99%D7%9C%D7%95%D7%9F_(%D7%90%D7%95%D7%A0%D7%99%D7%99%D7%AA_%D7%9E%D7%A2%D7%A4%D7%99%D7%9C%D7%99%D7%9D)&amp;action=edit&amp;redlink=1" TargetMode="External"/><Relationship Id="rId78" Type="http://schemas.openxmlformats.org/officeDocument/2006/relationships/hyperlink" Target="http://he.wikipedia.org/w/index.php?title=%D7%98%D7%A8%D7%99%D7%A4%D7%95%D7%9C%D7%99_(%D7%90%D7%95%D7%A0%D7%99%D7%99%D7%AA_%D7%9E%D7%A2%D7%A4%D7%99%D7%9C%D7%99%D7%9D)&amp;action=edit&amp;redlink=1" TargetMode="External"/><Relationship Id="rId99" Type="http://schemas.openxmlformats.org/officeDocument/2006/relationships/hyperlink" Target="http://he.wikipedia.org/wiki/%D7%9C%D7%99%D7%91%D7%A8%D7%98%D7%90%D7%93" TargetMode="External"/><Relationship Id="rId101" Type="http://schemas.openxmlformats.org/officeDocument/2006/relationships/hyperlink" Target="http://he.wikipedia.org/wiki/%D7%A4%D7%90%D7%A1%D7%99%D7%A4%D7%99%D7%A7_(%D7%90%D7%95%D7%A0%D7%99%D7%99%D7%AA_%D7%9E%D7%A2%D7%A4%D7%99%D7%9C%D7%99%D7%9D)" TargetMode="External"/><Relationship Id="rId122" Type="http://schemas.openxmlformats.org/officeDocument/2006/relationships/hyperlink" Target="http://he.wikipedia.org/wiki/28_%D7%91%D7%90%D7%95%D7%92%D7%95%D7%A1%D7%98" TargetMode="External"/><Relationship Id="rId143" Type="http://schemas.openxmlformats.org/officeDocument/2006/relationships/hyperlink" Target="http://he.wikipedia.org/wiki/%D7%AA%D7%9C_%D7%97%D7%99_(%D7%90%D7%95%D7%A0%D7%99%D7%99%D7%AA_%D7%9E%D7%A2%D7%A4%D7%99%D7%9C%D7%99%D7%9D)" TargetMode="External"/><Relationship Id="rId164" Type="http://schemas.openxmlformats.org/officeDocument/2006/relationships/hyperlink" Target="http://he.wikipedia.org/wiki/31_%D7%91%D7%99%D7%95%D7%9C%D7%99" TargetMode="External"/><Relationship Id="rId185" Type="http://schemas.openxmlformats.org/officeDocument/2006/relationships/hyperlink" Target="http://he.wikipedia.org/wiki/26_%D7%91%D7%A0%D7%95%D7%91%D7%9E%D7%91%D7%A8" TargetMode="External"/><Relationship Id="rId9" Type="http://schemas.openxmlformats.org/officeDocument/2006/relationships/hyperlink" Target="http://he.wikipedia.org/wiki/%D7%97%D7%99%D7%A4%D7%94" TargetMode="External"/><Relationship Id="rId210" Type="http://schemas.openxmlformats.org/officeDocument/2006/relationships/hyperlink" Target="http://he.wikipedia.org/wiki/24_%D7%91%D7%9E%D7%90%D7%99" TargetMode="External"/><Relationship Id="rId26" Type="http://schemas.openxmlformats.org/officeDocument/2006/relationships/hyperlink" Target="http://he.wikipedia.org/wiki/%D7%90%D7%99%D7%98%D7%9C%D7%99%D7%94" TargetMode="External"/><Relationship Id="rId231" Type="http://schemas.openxmlformats.org/officeDocument/2006/relationships/hyperlink" Target="http://he.wikipedia.org/wiki/15_%D7%91%D7%A0%D7%95%D7%91%D7%9E%D7%91%D7%A8" TargetMode="External"/><Relationship Id="rId252" Type="http://schemas.openxmlformats.org/officeDocument/2006/relationships/hyperlink" Target="http://he.wikipedia.org/wiki/%D7%98%D7%99%D7%A8%D7%AA_%D7%A6%D7%91%D7%99_(%D7%90%D7%95%D7%A0%D7%99%D7%99%D7%AA_%D7%9E%D7%A2%D7%A4%D7%99%D7%9C%D7%99%D7%9D)" TargetMode="External"/><Relationship Id="rId47" Type="http://schemas.openxmlformats.org/officeDocument/2006/relationships/hyperlink" Target="http://he.wikipedia.org/wiki/23_%D7%91%D7%90%D7%A4%D7%A8%D7%99%D7%9C" TargetMode="External"/><Relationship Id="rId68" Type="http://schemas.openxmlformats.org/officeDocument/2006/relationships/hyperlink" Target="http://he.wikipedia.org/wiki/%D7%A8%D7%95%D7%93%D7%A0%D7%99%D7%A6%27%D7%90%D7%A8" TargetMode="External"/><Relationship Id="rId89" Type="http://schemas.openxmlformats.org/officeDocument/2006/relationships/hyperlink" Target="http://he.wikipedia.org/wiki/%D7%A8%D7%95%D7%93%D7%A0%D7%99%D7%A6%27%D7%90%D7%A8" TargetMode="External"/><Relationship Id="rId112" Type="http://schemas.openxmlformats.org/officeDocument/2006/relationships/hyperlink" Target="http://he.wikipedia.org/wiki/19_%D7%91%D7%9E%D7%A8%D7%A5" TargetMode="External"/><Relationship Id="rId133" Type="http://schemas.openxmlformats.org/officeDocument/2006/relationships/hyperlink" Target="http://he.wikipedia.org/w/index.php?title=%D7%A4%D7%98%D7%A8_(%D7%90%D7%95%D7%A0%D7%99%D7%99%D7%AA_%D7%9E%D7%A2%D7%A4%D7%99%D7%9C%D7%99%D7%9D)&amp;action=edit&amp;redlink=1" TargetMode="External"/><Relationship Id="rId154" Type="http://schemas.openxmlformats.org/officeDocument/2006/relationships/hyperlink" Target="http://he.wikipedia.org/wiki/%D7%9C%D7%94-%D7%A1%D7%A4%D7%A6%D7%99%D7%94" TargetMode="External"/><Relationship Id="rId175" Type="http://schemas.openxmlformats.org/officeDocument/2006/relationships/hyperlink" Target="http://he.wikipedia.org/wiki/16_%D7%91%D7%90%D7%95%D7%92%D7%95%D7%A1%D7%98" TargetMode="External"/><Relationship Id="rId196" Type="http://schemas.openxmlformats.org/officeDocument/2006/relationships/hyperlink" Target="http://he.wikipedia.org/wiki/%D7%A9%D7%91%D7%93%D7%99%D7%94" TargetMode="External"/><Relationship Id="rId200" Type="http://schemas.openxmlformats.org/officeDocument/2006/relationships/hyperlink" Target="http://he.wikipedia.org/wiki/12_%D7%91%D7%9E%D7%A8%D7%A5" TargetMode="External"/><Relationship Id="rId16" Type="http://schemas.openxmlformats.org/officeDocument/2006/relationships/hyperlink" Target="http://he.wikipedia.org/wiki/%D7%90%D7%A8%D7%98%D7%99%D7%9E%D7%99%D7%96%D7%94" TargetMode="External"/><Relationship Id="rId221" Type="http://schemas.openxmlformats.org/officeDocument/2006/relationships/hyperlink" Target="http://he.wikipedia.org/wiki/%D7%90%D7%9C%D7%92%27%D7%99%D7%A8" TargetMode="External"/><Relationship Id="rId242" Type="http://schemas.openxmlformats.org/officeDocument/2006/relationships/hyperlink" Target="http://he.wikipedia.org/wiki/%D7%9C%22%D7%94_%D7%92%D7%99%D7%91%D7%95%D7%A8%D7%99_%D7%92%D7%95%D7%A9_%D7%A2%D7%A6%D7%99%D7%95%D7%9F_(%D7%90%D7%95%D7%A0%D7%99%D7%99%D7%AA_%D7%9E%D7%A2%D7%A4%D7%99%D7%9C%D7%99%D7%9D)" TargetMode="External"/><Relationship Id="rId263" Type="http://schemas.openxmlformats.org/officeDocument/2006/relationships/hyperlink" Target="http://he.wikipedia.org/wiki/29_%D7%91%D7%9E%D7%90%D7%99" TargetMode="External"/><Relationship Id="rId37" Type="http://schemas.openxmlformats.org/officeDocument/2006/relationships/hyperlink" Target="http://he.wikipedia.org/wiki/15_%D7%91%D7%9E%D7%A8%D7%A5" TargetMode="External"/><Relationship Id="rId58" Type="http://schemas.openxmlformats.org/officeDocument/2006/relationships/hyperlink" Target="http://he.wikipedia.org/wiki/3_%D7%91%D7%99%D7%95%D7%A0%D7%99" TargetMode="External"/><Relationship Id="rId79" Type="http://schemas.openxmlformats.org/officeDocument/2006/relationships/hyperlink" Target="http://he.wikipedia.org/wiki/%D7%A4%D7%A8%D7%95%D7%A1%D7%95%D7%9C%D7%94" TargetMode="External"/><Relationship Id="rId102" Type="http://schemas.openxmlformats.org/officeDocument/2006/relationships/hyperlink" Target="http://he.wikipedia.org/wiki/1_%D7%91%D7%A0%D7%95%D7%91%D7%9E%D7%91%D7%A8" TargetMode="External"/><Relationship Id="rId123" Type="http://schemas.openxmlformats.org/officeDocument/2006/relationships/hyperlink" Target="http://he.wikipedia.org/wiki/%D7%A7%D7%99%D7%A1%D7%A8%D7%99%D7%94" TargetMode="External"/><Relationship Id="rId144" Type="http://schemas.openxmlformats.org/officeDocument/2006/relationships/hyperlink" Target="http://he.wikipedia.org/wiki/17_%D7%91%D7%9E%D7%A8%D7%A5" TargetMode="External"/><Relationship Id="rId90" Type="http://schemas.openxmlformats.org/officeDocument/2006/relationships/hyperlink" Target="http://he.wikipedia.org/wiki/9_%D7%91%D7%99%D7%A0%D7%95%D7%90%D7%A8" TargetMode="External"/><Relationship Id="rId165" Type="http://schemas.openxmlformats.org/officeDocument/2006/relationships/hyperlink" Target="http://he.wikipedia.org/wiki/%D7%99%D7%92%D7%95%D7%A8_(%D7%90%D7%95%D7%A0%D7%99%D7%99%D7%AA_%D7%9E%D7%A2%D7%A4%D7%99%D7%9C%D7%99%D7%9D)" TargetMode="External"/><Relationship Id="rId186" Type="http://schemas.openxmlformats.org/officeDocument/2006/relationships/hyperlink" Target="http://he.wikipedia.org/wiki/%D7%A8%D7%A4%D7%99%D7%97_(%D7%90%D7%95%D7%A0%D7%99%D7%99%D7%AA_%D7%9E%D7%A2%D7%A4%D7%99%D7%9C%D7%99%D7%9D)" TargetMode="External"/><Relationship Id="rId211" Type="http://schemas.openxmlformats.org/officeDocument/2006/relationships/hyperlink" Target="http://he.wikipedia.org/wiki/%D7%99%D7%94%D7%95%D7%93%D7%94_%D7%94%D7%9C%D7%95%D7%99_(%D7%A1%D7%A4%D7%99%D7%A0%D7%AA_%D7%9E%D7%A2%D7%A4%D7%99%D7%9C%D7%99%D7%9D)" TargetMode="External"/><Relationship Id="rId232" Type="http://schemas.openxmlformats.org/officeDocument/2006/relationships/hyperlink" Target="http://he.wikipedia.org/wiki/%D7%94%D7%A4%D7%95%D7%A8%D7%A6%D7%99%D7%9D_(%D7%90%D7%95%D7%A0%D7%99%D7%99%D7%AA_%D7%9E%D7%A2%D7%A4%D7%99%D7%9C%D7%99%D7%9D)" TargetMode="External"/><Relationship Id="rId253" Type="http://schemas.openxmlformats.org/officeDocument/2006/relationships/hyperlink" Target="http://he.wikipedia.org/wiki/12_%D7%91%D7%90%D7%A4%D7%A8%D7%99%D7%9C" TargetMode="External"/><Relationship Id="rId27" Type="http://schemas.openxmlformats.org/officeDocument/2006/relationships/hyperlink" Target="http://he.wikipedia.org/wiki/%D7%A9%D7%A4%D7%99%D7%99%D7%9D" TargetMode="External"/><Relationship Id="rId48" Type="http://schemas.openxmlformats.org/officeDocument/2006/relationships/hyperlink" Target="http://he.wikipedia.org/wiki/%D7%94%D7%A8%D7%A6%D7%9C%D7%99%D7%94" TargetMode="External"/><Relationship Id="rId69" Type="http://schemas.openxmlformats.org/officeDocument/2006/relationships/hyperlink" Target="http://he.wikipedia.org/wiki/10_%D7%91%D7%90%D7%95%D7%92%D7%95%D7%A1%D7%98" TargetMode="External"/><Relationship Id="rId113" Type="http://schemas.openxmlformats.org/officeDocument/2006/relationships/hyperlink" Target="http://he.wikipedia.org/wiki/%D7%A1%D7%98%D7%A8%D7%95%D7%9E%D7%94" TargetMode="External"/><Relationship Id="rId134" Type="http://schemas.openxmlformats.org/officeDocument/2006/relationships/hyperlink" Target="http://he.wikipedia.org/wiki/22_%D7%91%D7%90%D7%95%D7%A7%D7%98%D7%95%D7%91%D7%A8" TargetMode="External"/><Relationship Id="rId80" Type="http://schemas.openxmlformats.org/officeDocument/2006/relationships/hyperlink" Target="http://he.wikipedia.org/wiki/1_%D7%91%D7%A1%D7%A4%D7%98%D7%9E%D7%91%D7%A8" TargetMode="External"/><Relationship Id="rId155" Type="http://schemas.openxmlformats.org/officeDocument/2006/relationships/hyperlink" Target="http://he.wikipedia.org/wiki/%D7%97%D7%91%D7%99%D7%91%D7%94_%D7%A8%D7%99%D7%99%D7%A7_(%D7%90%D7%95%D7%A0%D7%99%D7%99%D7%AA_%D7%9E%D7%A2%D7%A4%D7%99%D7%9C%D7%99%D7%9D)" TargetMode="External"/><Relationship Id="rId176" Type="http://schemas.openxmlformats.org/officeDocument/2006/relationships/hyperlink" Target="http://he.wikipedia.org/wiki/%D7%90%D7%A8%D7%91%D7%A2_%D7%97%D7%99%D7%A8%D7%95%D7%99%D7%95%D7%AA" TargetMode="External"/><Relationship Id="rId197" Type="http://schemas.openxmlformats.org/officeDocument/2006/relationships/hyperlink" Target="http://he.wikipedia.org/wiki/%D7%91%D7%9F_%D7%94%D7%9B%D7%98_(%D7%90%D7%95%D7%A0%D7%99%D7%99%D7%AA_%D7%9E%D7%A2%D7%A4%D7%99%D7%9C%D7%99%D7%9D)" TargetMode="External"/><Relationship Id="rId201" Type="http://schemas.openxmlformats.org/officeDocument/2006/relationships/hyperlink" Target="http://he.wikipedia.org/wiki/%D7%9E%D7%95%D7%9C%D7%93%D7%AA_(%D7%90%D7%95%D7%A0%D7%99%D7%99%D7%AA_%D7%9E%D7%A2%D7%A4%D7%99%D7%9C%D7%99%D7%9D)" TargetMode="External"/><Relationship Id="rId222" Type="http://schemas.openxmlformats.org/officeDocument/2006/relationships/hyperlink" Target="http://he.wikipedia.org/wiki/%D7%90%D7%A3-%D7%A2%D7%9C-%D7%A4%D7%99-%D7%9B%D7%9F_(%D7%90%D7%95%D7%A0%D7%99%D7%99%D7%AA_%D7%9E%D7%A2%D7%A4%D7%99%D7%9C%D7%99%D7%9D)" TargetMode="External"/><Relationship Id="rId243" Type="http://schemas.openxmlformats.org/officeDocument/2006/relationships/hyperlink" Target="http://he.wikipedia.org/wiki/31_%D7%91%D7%99%D7%A0%D7%95%D7%90%D7%A8" TargetMode="External"/><Relationship Id="rId264" Type="http://schemas.openxmlformats.org/officeDocument/2006/relationships/hyperlink" Target="http://he.wikipedia.org/wiki/%D7%9E%D7%A8%D7%95%D7%A7%D7%95" TargetMode="External"/><Relationship Id="rId17" Type="http://schemas.openxmlformats.org/officeDocument/2006/relationships/hyperlink" Target="http://he.wikipedia.org/wiki/25_%D7%91%D7%90%D7%A4%D7%A8%D7%99%D7%9C" TargetMode="External"/><Relationship Id="rId38" Type="http://schemas.openxmlformats.org/officeDocument/2006/relationships/hyperlink" Target="http://he.wikipedia.org/wiki/%D7%A1%D7%A0%D7%93%D7%95_(%D7%90%D7%95%D7%A0%D7%99%D7%99%D7%AA_%D7%9E%D7%A2%D7%A4%D7%99%D7%9C%D7%99%D7%9D)" TargetMode="External"/><Relationship Id="rId59" Type="http://schemas.openxmlformats.org/officeDocument/2006/relationships/hyperlink" Target="http://he.wikipedia.org/wiki/%D7%A7%D7%95%D7%9C%D7%95%D7%A8%D7%93%D7%95_(%D7%90%D7%95%D7%A0%D7%99%D7%99%D7%AA_%D7%9E%D7%A2%D7%A4%D7%99%D7%9C%D7%99%D7%9D)" TargetMode="External"/><Relationship Id="rId103" Type="http://schemas.openxmlformats.org/officeDocument/2006/relationships/hyperlink" Target="http://he.wikipedia.org/wiki/%D7%9E%D7%99%D7%9C%D7%95%D7%A1_(%D7%90%D7%95%D7%A0%D7%99%D7%99%D7%AA_%D7%9E%D7%A2%D7%A4%D7%99%D7%9C%D7%99%D7%9D)" TargetMode="External"/><Relationship Id="rId124" Type="http://schemas.openxmlformats.org/officeDocument/2006/relationships/hyperlink" Target="http://he.wikipedia.org/wiki/%D7%A0%D7%AA%D7%9F_(%D7%90%D7%95%D7%A0%D7%99%D7%99%D7%AA_%D7%9E%D7%A2%D7%A4%D7%99%D7%9C%D7%99%D7%9D)" TargetMode="External"/><Relationship Id="rId70" Type="http://schemas.openxmlformats.org/officeDocument/2006/relationships/hyperlink" Target="http://he.wikipedia.org/wiki/%D7%93%D7%95%D7%A8%D7%94_(%D7%90%D7%95%D7%A0%D7%99%D7%99%D7%AA_%D7%9E%D7%A2%D7%A4%D7%99%D7%9C%D7%99%D7%9D)" TargetMode="External"/><Relationship Id="rId91" Type="http://schemas.openxmlformats.org/officeDocument/2006/relationships/hyperlink" Target="http://he.wikipedia.org/w/index.php?title=%D7%90%D7%95%D7%A8%D7%99%D7%95%D7%9F_(%D7%90%D7%95%D7%A0%D7%99%D7%99%D7%AA_%D7%9E%D7%A2%D7%A4%D7%99%D7%9C%D7%99%D7%9D)&amp;action=edit&amp;redlink=1" TargetMode="External"/><Relationship Id="rId145" Type="http://schemas.openxmlformats.org/officeDocument/2006/relationships/hyperlink" Target="http://he.wikipedia.org/wiki/%D7%90%D7%95%D7%A8%D7%93_%D7%95%D7%99%D7%A0%D7%92%D7%99%D7%99%D7%98_(%D7%90%D7%95%D7%A0%D7%99%D7%99%D7%AA_%D7%9E%D7%A2%D7%A4%D7%99%D7%9C%D7%99%D7%9D)" TargetMode="External"/><Relationship Id="rId166" Type="http://schemas.openxmlformats.org/officeDocument/2006/relationships/hyperlink" Target="http://he.wikipedia.org/wiki/11_%D7%91%D7%90%D7%95%D7%92%D7%95%D7%A1%D7%98" TargetMode="External"/><Relationship Id="rId187" Type="http://schemas.openxmlformats.org/officeDocument/2006/relationships/hyperlink" Target="http://he.wikipedia.org/wiki/7_%D7%91%D7%93%D7%A6%D7%9E%D7%91%D7%A8" TargetMode="External"/><Relationship Id="rId1" Type="http://schemas.openxmlformats.org/officeDocument/2006/relationships/hyperlink" Target="http://he.wikipedia.org/wiki/%D7%95%D7%9C%D7%95%D7%A1_(%D7%90%D7%95%D7%A0%D7%99%D7%99%D7%AA_%D7%9E%D7%A2%D7%A4%D7%99%D7%9C%D7%99%D7%9D)" TargetMode="External"/><Relationship Id="rId212" Type="http://schemas.openxmlformats.org/officeDocument/2006/relationships/hyperlink" Target="http://he.wikipedia.org/wiki/31_%D7%91%D7%9E%D7%90%D7%99" TargetMode="External"/><Relationship Id="rId233" Type="http://schemas.openxmlformats.org/officeDocument/2006/relationships/hyperlink" Target="http://he.wikipedia.org/wiki/4_%D7%91%D7%93%D7%A6%D7%9E%D7%91%D7%A8" TargetMode="External"/><Relationship Id="rId254" Type="http://schemas.openxmlformats.org/officeDocument/2006/relationships/hyperlink" Target="http://he.wikipedia.org/wiki/%D7%9E%D7%A9%D7%9E%D7%A8_%D7%94%D7%A2%D7%9E%D7%A7_(%D7%90%D7%95%D7%A0%D7%99%D7%99%D7%AA_%D7%9E%D7%A2%D7%A4%D7%99%D7%9C%D7%99%D7%9D)" TargetMode="External"/><Relationship Id="rId28" Type="http://schemas.openxmlformats.org/officeDocument/2006/relationships/hyperlink" Target="http://he.wikipedia.org/wiki/%D7%90%D7%9C%D7%99_(%D7%90%D7%95%D7%A0%D7%99%D7%99%D7%AA_%D7%9E%D7%A2%D7%A4%D7%99%D7%9C%D7%99%D7%9D)" TargetMode="External"/><Relationship Id="rId49" Type="http://schemas.openxmlformats.org/officeDocument/2006/relationships/hyperlink" Target="http://he.wikipedia.org/wiki/%D7%90%D7%98%D7%A8%D7%98%D7%95" TargetMode="External"/><Relationship Id="rId114" Type="http://schemas.openxmlformats.org/officeDocument/2006/relationships/hyperlink" Target="http://he.wikipedia.org/w/index.php?title=%D7%9E%D7%A8%D7%99%D7%A6%D7%94_(%D7%90%D7%95%D7%A0%D7%99%D7%99%D7%AA_%D7%9E%D7%A2%D7%A4%D7%99%D7%9C%D7%99%D7%9D)&amp;action=edit&amp;redlink=1" TargetMode="External"/><Relationship Id="rId60" Type="http://schemas.openxmlformats.org/officeDocument/2006/relationships/hyperlink" Target="http://he.wikipedia.org/wiki/14_%D7%91%D7%99%D7%95%D7%A0%D7%99" TargetMode="External"/><Relationship Id="rId81" Type="http://schemas.openxmlformats.org/officeDocument/2006/relationships/hyperlink" Target="http://he.wikipedia.org/wiki/%D7%98%D7%99%D7%99%D7%92%D7%A8_%D7%94%D7%99%D7%9C" TargetMode="External"/><Relationship Id="rId135" Type="http://schemas.openxmlformats.org/officeDocument/2006/relationships/hyperlink" Target="http://he.wikipedia.org/wiki/%D7%91%D7%A8%D7%9C_%D7%9B%D7%A6%D7%A0%D7%9C%D7%A1%D7%95%D7%9F_(%D7%90%D7%95%D7%A0%D7%99%D7%99%D7%AA_%D7%9E%D7%A2%D7%A4%D7%99%D7%9C%D7%99%D7%9D)" TargetMode="External"/><Relationship Id="rId156" Type="http://schemas.openxmlformats.org/officeDocument/2006/relationships/hyperlink" Target="http://he.wikipedia.org/wiki/8_%D7%91%D7%99%D7%95%D7%A0%D7%99" TargetMode="External"/><Relationship Id="rId177" Type="http://schemas.openxmlformats.org/officeDocument/2006/relationships/hyperlink" Target="http://he.wikipedia.org/wiki/2_%D7%91%D7%A1%D7%A4%D7%98%D7%9E%D7%91%D7%A8" TargetMode="External"/><Relationship Id="rId198" Type="http://schemas.openxmlformats.org/officeDocument/2006/relationships/hyperlink" Target="http://he.wikipedia.org/wiki/8_%D7%91%D7%9E%D7%A8%D7%A5" TargetMode="External"/><Relationship Id="rId202" Type="http://schemas.openxmlformats.org/officeDocument/2006/relationships/hyperlink" Target="http://he.wikipedia.org/wiki/29_%D7%91%D7%9E%D7%A8%D7%A5" TargetMode="External"/><Relationship Id="rId223" Type="http://schemas.openxmlformats.org/officeDocument/2006/relationships/hyperlink" Target="http://he.wikipedia.org/wiki/27_%D7%91%D7%A1%D7%A4%D7%98%D7%9E%D7%91%D7%A8" TargetMode="External"/><Relationship Id="rId244" Type="http://schemas.openxmlformats.org/officeDocument/2006/relationships/hyperlink" Target="http://he.wikipedia.org/wiki/%D7%99%D7%A8%D7%95%D7%A9%D7%9C%D7%99%D7%9D_%D7%94%D7%A0%D7%A6%D7%95%D7%A8%D7%94_(%D7%90%D7%95%D7%A0%D7%99%D7%99%D7%AA_%D7%9E%D7%A2%D7%A4%D7%99%D7%9C%D7%99%D7%9D)" TargetMode="External"/><Relationship Id="rId18" Type="http://schemas.openxmlformats.org/officeDocument/2006/relationships/hyperlink" Target="http://he.wikipedia.org/wiki/%D7%A2%D7%9E%D7%A7_%D7%97%D7%A4%D7%A8" TargetMode="External"/><Relationship Id="rId39" Type="http://schemas.openxmlformats.org/officeDocument/2006/relationships/hyperlink" Target="http://he.wikipedia.org/wiki/%D7%90%D7%A1%D7%99%D7%9E%D7%99_(%D7%90%D7%95%D7%A0%D7%99%D7%99%D7%AA_%D7%9E%D7%A2%D7%A4%D7%99%D7%9C%D7%99%D7%9D)" TargetMode="External"/><Relationship Id="rId265" Type="http://schemas.openxmlformats.org/officeDocument/2006/relationships/hyperlink" Target="http://he.wikipedia.org/wiki/%D7%94%D7%9E%D7%95%D7%A1%D7%93" TargetMode="External"/><Relationship Id="rId50" Type="http://schemas.openxmlformats.org/officeDocument/2006/relationships/hyperlink" Target="http://he.wikipedia.org/wiki/30_%D7%91%D7%90%D7%A4%D7%A8%D7%99%D7%9C" TargetMode="External"/><Relationship Id="rId104" Type="http://schemas.openxmlformats.org/officeDocument/2006/relationships/hyperlink" Target="http://he.wikipedia.org/wiki/3_%D7%91%D7%A0%D7%95%D7%91%D7%9E%D7%91%D7%A8" TargetMode="External"/><Relationship Id="rId125" Type="http://schemas.openxmlformats.org/officeDocument/2006/relationships/hyperlink" Target="http://he.wikipedia.org/wiki/4_%D7%91%D7%A1%D7%A4%D7%98%D7%9E%D7%91%D7%A8" TargetMode="External"/><Relationship Id="rId146" Type="http://schemas.openxmlformats.org/officeDocument/2006/relationships/hyperlink" Target="http://he.wikipedia.org/wiki/26_%D7%91%D7%9E%D7%A8%D7%A5" TargetMode="External"/><Relationship Id="rId167" Type="http://schemas.openxmlformats.org/officeDocument/2006/relationships/hyperlink" Target="http://he.wikipedia.org/wiki/%D7%A7%D7%A4%D7%A8%D7%99%D7%A1%D7%99%D7%9F" TargetMode="External"/><Relationship Id="rId188" Type="http://schemas.openxmlformats.org/officeDocument/2006/relationships/hyperlink" Target="http://he.wikipedia.org/w/index.php?title=%D7%A1%D7%99%D7%A8%D7%99%D7%A0%D7%99%D7%94&amp;action=edit&amp;redlink=1" TargetMode="External"/><Relationship Id="rId71" Type="http://schemas.openxmlformats.org/officeDocument/2006/relationships/hyperlink" Target="http://he.wikipedia.org/wiki/12_%D7%91%D7%90%D7%95%D7%92%D7%95%D7%A1%D7%98" TargetMode="External"/><Relationship Id="rId92" Type="http://schemas.openxmlformats.org/officeDocument/2006/relationships/hyperlink" Target="http://he.wikipedia.org/wiki/8_%D7%91%D7%99%D7%A0%D7%95%D7%90%D7%A8" TargetMode="External"/><Relationship Id="rId213" Type="http://schemas.openxmlformats.org/officeDocument/2006/relationships/hyperlink" Target="http://he.wikipedia.org/wiki/%D7%90%D7%9C%D7%92%27%D7%99%D7%A8" TargetMode="External"/><Relationship Id="rId234" Type="http://schemas.openxmlformats.org/officeDocument/2006/relationships/hyperlink" Target="http://he.wikipedia.org/wiki/%D7%9C%D7%90_%D7%AA%D7%A4%D7%97%D7%99%D7%93%D7%95%D7%A0%D7%95_(%D7%90%D7%95%D7%A0%D7%99%D7%99%D7%AA_%D7%9E%D7%A2%D7%A4%D7%99%D7%9C%D7%99%D7%9D)" TargetMode="External"/><Relationship Id="rId2" Type="http://schemas.openxmlformats.org/officeDocument/2006/relationships/hyperlink" Target="http://he.wikipedia.org/wiki/%D7%99%D7%95%D7%95%D7%9F" TargetMode="External"/><Relationship Id="rId29" Type="http://schemas.openxmlformats.org/officeDocument/2006/relationships/hyperlink" Target="http://he.wikipedia.org/wiki/5_%D7%91%D7%93%D7%A6%D7%9E%D7%91%D7%A8" TargetMode="External"/><Relationship Id="rId255" Type="http://schemas.openxmlformats.org/officeDocument/2006/relationships/hyperlink" Target="http://he.wikipedia.org/wiki/24_%D7%91%D7%90%D7%A4%D7%A8%D7%99%D7%9C" TargetMode="External"/><Relationship Id="rId40" Type="http://schemas.openxmlformats.org/officeDocument/2006/relationships/hyperlink" Target="http://he.wikipedia.org/wiki/11_%D7%91%D7%A4%D7%91%D7%A8%D7%95%D7%90%D7%A8" TargetMode="External"/><Relationship Id="rId115" Type="http://schemas.openxmlformats.org/officeDocument/2006/relationships/hyperlink" Target="http://he.wikipedia.org/w/index.php?title=%D7%9E%D7%A8%D7%99%D7%A6%D7%94_(%D7%90%D7%95%D7%A0%D7%99%D7%99%D7%AA_%D7%9E%D7%A2%D7%A4%D7%99%D7%9C%D7%99%D7%9D)&amp;action=edit&amp;redlink=1" TargetMode="External"/><Relationship Id="rId136" Type="http://schemas.openxmlformats.org/officeDocument/2006/relationships/hyperlink" Target="http://he.wikipedia.org/wiki/22_%D7%91%D7%A0%D7%95%D7%91%D7%9E%D7%91%D7%A8" TargetMode="External"/><Relationship Id="rId157" Type="http://schemas.openxmlformats.org/officeDocument/2006/relationships/hyperlink" Target="http://he.wikipedia.org/wiki/%D7%90%D7%97%22%D7%99_%D7%95%D7%92%27%D7%95%D7%95%D7%93" TargetMode="External"/><Relationship Id="rId178" Type="http://schemas.openxmlformats.org/officeDocument/2006/relationships/hyperlink" Target="http://he.wikipedia.org/wiki/%D7%A4%D7%9C%D7%9E%22%D7%97_(%D7%90%D7%95%D7%A0%D7%99%D7%99%D7%AA_%D7%9E%D7%A2%D7%A4%D7%99%D7%9C%D7%99%D7%9D)" TargetMode="External"/><Relationship Id="rId61" Type="http://schemas.openxmlformats.org/officeDocument/2006/relationships/hyperlink" Target="http://he.wikipedia.org/wiki/%D7%99%D7%95%D7%92%D7%95%D7%A1%D7%9C%D7%91%D7%99%D7%94" TargetMode="External"/><Relationship Id="rId82" Type="http://schemas.openxmlformats.org/officeDocument/2006/relationships/hyperlink" Target="http://he.wikipedia.org/wiki/1_%D7%91%D7%A1%D7%A4%D7%98%D7%9E%D7%91%D7%A8" TargetMode="External"/><Relationship Id="rId199" Type="http://schemas.openxmlformats.org/officeDocument/2006/relationships/hyperlink" Target="http://he.wikipedia.org/wiki/%D7%A9%D7%91%D7%AA%D7%90%D7%99_%D7%9C%D7%95%D7%96%27%D7%99%D7%A0%D7%A1%D7%A7%D7%99_(%D7%A1%D7%A4%D7%99%D7%A0%D7%AA_%D7%9E%D7%A2%D7%A4%D7%99%D7%9C%D7%99%D7%9D)" TargetMode="External"/><Relationship Id="rId203" Type="http://schemas.openxmlformats.org/officeDocument/2006/relationships/hyperlink" Target="http://he.wikipedia.org/wiki/%D7%AA%D7%99%D7%90%D7%95%D7%93%D7%95%D7%A8_%D7%94%D7%A8%D7%A6%D7%9C_(%D7%90%D7%95%D7%A0%D7%99%D7%99%D7%AA_%D7%9E%D7%A2%D7%A4%D7%99%D7%9C%D7%99%D7%9D)" TargetMode="External"/><Relationship Id="rId19" Type="http://schemas.openxmlformats.org/officeDocument/2006/relationships/hyperlink" Target="http://he.wikipedia.org/wiki/25_%D7%91%D7%9E%D7%90%D7%99" TargetMode="External"/><Relationship Id="rId224" Type="http://schemas.openxmlformats.org/officeDocument/2006/relationships/hyperlink" Target="http://he.wikipedia.org/wiki/%D7%92%D7%90%D7%95%D7%9C%D7%94_(%D7%90%D7%95%D7%A0%D7%99%D7%99%D7%AA_%D7%9E%D7%A2%D7%A4%D7%99%D7%9C%D7%99%D7%9D)" TargetMode="External"/><Relationship Id="rId245" Type="http://schemas.openxmlformats.org/officeDocument/2006/relationships/hyperlink" Target="http://he.wikipedia.org/wiki/12_%D7%91%D7%A4%D7%91%D7%A8%D7%95%D7%90%D7%A8" TargetMode="External"/><Relationship Id="rId266" Type="http://schemas.openxmlformats.org/officeDocument/2006/relationships/printerSettings" Target="../printerSettings/printerSettings2.bin"/><Relationship Id="rId30" Type="http://schemas.openxmlformats.org/officeDocument/2006/relationships/hyperlink" Target="http://he.wikipedia.org/wiki/%D7%90%D7%98%D7%A8%D7%98%D7%95" TargetMode="External"/><Relationship Id="rId105" Type="http://schemas.openxmlformats.org/officeDocument/2006/relationships/hyperlink" Target="http://he.wikipedia.org/wiki/%D7%A4%D7%90%D7%98%D7%A8%D7%99%D7%94" TargetMode="External"/><Relationship Id="rId126" Type="http://schemas.openxmlformats.org/officeDocument/2006/relationships/hyperlink" Target="http://he.wikipedia.org/wiki/%D7%92%D7%91%D7%A8%D7%99%D7%90%D7%9C%D7%94_(%D7%90%D7%95%D7%A0%D7%99%D7%99%D7%AA_%D7%9E%D7%A2%D7%A4%D7%99%D7%9C%D7%99%D7%9D)" TargetMode="External"/><Relationship Id="rId147" Type="http://schemas.openxmlformats.org/officeDocument/2006/relationships/hyperlink" Target="http://he.wikipedia.org/wiki/%D7%9E%D7%A7%D7%A1_%D7%A0%D7%95%D7%A8%D7%93%D7%90%D7%95_(%D7%A1%D7%A4%D7%99%D7%A0%D7%AA_%D7%9E%D7%A2%D7%A4%D7%99%D7%9C%D7%99%D7%9D)" TargetMode="External"/><Relationship Id="rId168" Type="http://schemas.openxmlformats.org/officeDocument/2006/relationships/hyperlink" Target="http://he.wikipedia.org/wiki/%D7%94%D7%A0%D7%A8%D7%99%D7%99%D7%98%D7%94_%D7%A1%D7%95%D7%9C%D7%93_(%D7%90%D7%95%D7%A0%D7%99%D7%99%D7%AA_%D7%9E%D7%A2%D7%A4%D7%99%D7%9C%D7%99%D7%9D)" TargetMode="External"/><Relationship Id="rId51" Type="http://schemas.openxmlformats.org/officeDocument/2006/relationships/hyperlink" Target="http://he.wikipedia.org/wiki/%D7%90%D7%92%D7%99%D7%95%D7%A1_%D7%A0%D7%99%D7%A7%D7%95%D7%9C%D7%90%D7%95%D7%A1_%D7%90%27" TargetMode="External"/><Relationship Id="rId72" Type="http://schemas.openxmlformats.org/officeDocument/2006/relationships/hyperlink" Target="http://he.wikipedia.org/w/index.php?title=%D7%A8%D7%99%D7%9D_(%D7%90%D7%95%D7%A0%D7%99%D7%99%D7%AA_%D7%9E%D7%A2%D7%A4%D7%99%D7%9C%D7%99%D7%9D)&amp;action=edit&amp;redlink=1" TargetMode="External"/><Relationship Id="rId93" Type="http://schemas.openxmlformats.org/officeDocument/2006/relationships/hyperlink" Target="http://he.wikipedia.org/wiki/%D7%94%D7%99%D7%9C%D7%93%D7%94_(%D7%90%D7%95%D7%A0%D7%99%D7%99%D7%AA_%D7%9E%D7%A2%D7%A4%D7%99%D7%9C%D7%99%D7%9D)" TargetMode="External"/><Relationship Id="rId189" Type="http://schemas.openxmlformats.org/officeDocument/2006/relationships/hyperlink" Target="http://he.wikipedia.org/wiki/%D7%9C%D7%A0%D7%92%D7%91_(%D7%90%D7%95%D7%A0%D7%99%D7%99%D7%AA_%D7%9E%D7%A2%D7%A4%D7%99%D7%9C%D7%99%D7%9D)" TargetMode="External"/><Relationship Id="rId3" Type="http://schemas.openxmlformats.org/officeDocument/2006/relationships/hyperlink" Target="http://he.wikipedia.org/wiki/%D7%90%D7%95%D7%A0%D7%99%D7%95%D7%9F_(%D7%90%D7%95%D7%A0%D7%99%D7%99%D7%AA_%D7%9E%D7%A2%D7%A4%D7%99%D7%9C%D7%99%D7%9D)" TargetMode="External"/><Relationship Id="rId214" Type="http://schemas.openxmlformats.org/officeDocument/2006/relationships/hyperlink" Target="http://he.wikipedia.org/wiki/%D7%90%D7%A7%D7%A1%D7%95%D7%93%D7%95%D7%A1_(%D7%90%D7%95%D7%A0%D7%99%D7%99%D7%AA_%D7%9E%D7%A2%D7%A4%D7%99%D7%9C%D7%99%D7%9D)" TargetMode="External"/><Relationship Id="rId235" Type="http://schemas.openxmlformats.org/officeDocument/2006/relationships/hyperlink" Target="http://he.wikipedia.org/wiki/22_%D7%91%D7%93%D7%A6%D7%9E%D7%91%D7%A8" TargetMode="External"/><Relationship Id="rId256" Type="http://schemas.openxmlformats.org/officeDocument/2006/relationships/hyperlink" Target="http://he.wikipedia.org/wiki/%D7%A0%D7%97%D7%A9%D7%95%D7%9F_(%D7%90%D7%95%D7%A0%D7%99%D7%99%D7%AA_%D7%9E%D7%A2%D7%A4%D7%99%D7%9C%D7%99%D7%9D)" TargetMode="External"/><Relationship Id="rId116" Type="http://schemas.openxmlformats.org/officeDocument/2006/relationships/hyperlink" Target="http://he.wikipedia.org/wiki/%D7%A7%D7%96%D7%91%D7%A7_(%D7%90%D7%95%D7%A0%D7%99%D7%99%D7%AA_%D7%9E%D7%A2%D7%A4%D7%99%D7%9C%D7%99%D7%9D)" TargetMode="External"/><Relationship Id="rId137" Type="http://schemas.openxmlformats.org/officeDocument/2006/relationships/hyperlink" Target="http://he.wikipedia.org/wiki/%D7%97%D7%A0%D7%94_%D7%A1%D7%A0%D7%A9_(%D7%90%D7%95%D7%A0%D7%99%D7%99%D7%AA_%D7%9E%D7%A2%D7%A4%D7%99%D7%9C%D7%99%D7%9D)" TargetMode="External"/><Relationship Id="rId158" Type="http://schemas.openxmlformats.org/officeDocument/2006/relationships/hyperlink" Target="http://he.wikipedia.org/wiki/27_%D7%91%D7%99%D7%95%D7%A0%D7%99" TargetMode="External"/><Relationship Id="rId20" Type="http://schemas.openxmlformats.org/officeDocument/2006/relationships/hyperlink" Target="http://he.wikipedia.org/wiki/%D7%91%D7%A0%D7%99%D7%9E%D7%99%D7%A0%D7%94" TargetMode="External"/><Relationship Id="rId41" Type="http://schemas.openxmlformats.org/officeDocument/2006/relationships/hyperlink" Target="http://he.wikipedia.org/wiki/16_%D7%91%D7%90%D7%A4%D7%A8%D7%99%D7%9C" TargetMode="External"/><Relationship Id="rId62" Type="http://schemas.openxmlformats.org/officeDocument/2006/relationships/hyperlink" Target="http://he.wikipedia.org/wiki/%D7%90%D7%A1%D7%AA%D7%99%D7%A8" TargetMode="External"/><Relationship Id="rId83" Type="http://schemas.openxmlformats.org/officeDocument/2006/relationships/hyperlink" Target="http://he.wikipedia.org/wiki/%D7%A8%D7%95%D7%93%D7%A0%D7%99%D7%A6%27%D7%90%D7%A8" TargetMode="External"/><Relationship Id="rId179" Type="http://schemas.openxmlformats.org/officeDocument/2006/relationships/hyperlink" Target="http://he.wikipedia.org/wiki/22_%D7%91%D7%A1%D7%A4%D7%98%D7%9E%D7%91%D7%A8" TargetMode="External"/><Relationship Id="rId190" Type="http://schemas.openxmlformats.org/officeDocument/2006/relationships/hyperlink" Target="http://he.wikipedia.org/wiki/19_%D7%91%D7%A4%D7%91%D7%A8%D7%95%D7%90%D7%A8" TargetMode="External"/><Relationship Id="rId204" Type="http://schemas.openxmlformats.org/officeDocument/2006/relationships/hyperlink" Target="http://he.wikipedia.org/wiki/13_%D7%91%D7%90%D7%A4%D7%A8%D7%99%D7%9C" TargetMode="External"/><Relationship Id="rId225" Type="http://schemas.openxmlformats.org/officeDocument/2006/relationships/hyperlink" Target="http://he.wikipedia.org/wiki/2_%D7%91%D7%90%D7%95%D7%A7%D7%98%D7%95%D7%91%D7%A8" TargetMode="External"/><Relationship Id="rId246" Type="http://schemas.openxmlformats.org/officeDocument/2006/relationships/hyperlink" Target="http://he.wikipedia.org/wiki/%D7%9C%D7%A7%D7%95%D7%9E%D7%9E%D7%99%D7%95%D7%AA" TargetMode="External"/><Relationship Id="rId106" Type="http://schemas.openxmlformats.org/officeDocument/2006/relationships/hyperlink" Target="http://he.wikipedia.org/wiki/%D7%90%D7%98%D7%9C%D7%A0%D7%98%D7%99%D7%A7_(%D7%90%D7%95%D7%A0%D7%99%D7%99%D7%AA_%D7%9E%D7%A2%D7%A4%D7%99%D7%9C%D7%99%D7%9D)" TargetMode="External"/><Relationship Id="rId127" Type="http://schemas.openxmlformats.org/officeDocument/2006/relationships/hyperlink" Target="http://he.wikipedia.org/wiki/9_%D7%91%D7%A1%D7%A4%D7%98%D7%9E%D7%91%D7%A8" TargetMode="External"/><Relationship Id="rId10" Type="http://schemas.openxmlformats.org/officeDocument/2006/relationships/hyperlink" Target="http://he.wikipedia.org/wiki/%D7%90%D7%9C%D7%91%D7%A0%D7%99%D7%94" TargetMode="External"/><Relationship Id="rId31" Type="http://schemas.openxmlformats.org/officeDocument/2006/relationships/hyperlink" Target="http://he.wikipedia.org/wiki/15_%D7%91%D7%99%D7%A0%D7%95%D7%90%D7%A8" TargetMode="External"/><Relationship Id="rId52" Type="http://schemas.openxmlformats.org/officeDocument/2006/relationships/hyperlink" Target="http://he.wikipedia.org/wiki/18_%D7%91%D7%9E%D7%90%D7%99" TargetMode="External"/><Relationship Id="rId73" Type="http://schemas.openxmlformats.org/officeDocument/2006/relationships/hyperlink" Target="http://he.wikipedia.org/wiki/19_%D7%91%D7%90%D7%95%D7%92%D7%95%D7%A1%D7%98" TargetMode="External"/><Relationship Id="rId94" Type="http://schemas.openxmlformats.org/officeDocument/2006/relationships/hyperlink" Target="http://he.wikipedia.org/wiki/23_%D7%91%D7%99%D7%A0%D7%95%D7%90%D7%A8" TargetMode="External"/><Relationship Id="rId148" Type="http://schemas.openxmlformats.org/officeDocument/2006/relationships/hyperlink" Target="http://he.wikipedia.org/wiki/13_%D7%91%D7%9E%D7%90%D7%99" TargetMode="External"/><Relationship Id="rId169" Type="http://schemas.openxmlformats.org/officeDocument/2006/relationships/hyperlink" Target="http://he.wikipedia.org/wiki/12_%D7%91%D7%90%D7%95%D7%92%D7%95%D7%A1%D7%98" TargetMode="External"/><Relationship Id="rId4" Type="http://schemas.openxmlformats.org/officeDocument/2006/relationships/hyperlink" Target="http://he.wikipedia.org/wiki/%D7%95%D7%9C%D7%95%D7%A1_(%D7%90%D7%95%D7%A0%D7%99%D7%99%D7%AA_%D7%9E%D7%A2%D7%A4%D7%99%D7%9C%D7%99%D7%9D)" TargetMode="External"/><Relationship Id="rId180" Type="http://schemas.openxmlformats.org/officeDocument/2006/relationships/hyperlink" Target="http://he.wikipedia.org/wiki/%D7%91%D7%A8%D7%9B%D7%94_%D7%A4%D7%95%D7%9C%D7%93_(%D7%90%D7%95%D7%A0%D7%99%D7%99%D7%AA_%D7%9E%D7%A2%D7%A4%D7%99%D7%9C%D7%99%D7%9D)" TargetMode="External"/><Relationship Id="rId215" Type="http://schemas.openxmlformats.org/officeDocument/2006/relationships/hyperlink" Target="http://he.wikipedia.org/wiki/18_%D7%91%D7%99%D7%95%D7%9C%D7%99" TargetMode="External"/><Relationship Id="rId236" Type="http://schemas.openxmlformats.org/officeDocument/2006/relationships/hyperlink" Target="http://he.wikipedia.org/wiki/%D7%9B%22%D7%98_%D7%91%D7%A0%D7%95%D7%91%D7%9E%D7%91%D7%A8_(%D7%90%D7%95%D7%A0%D7%99%D7%99%D7%AA_%D7%9E%D7%A2%D7%A4%D7%99%D7%9C%D7%99%D7%9D)" TargetMode="External"/><Relationship Id="rId257" Type="http://schemas.openxmlformats.org/officeDocument/2006/relationships/hyperlink" Target="http://he.wikipedia.org/wiki/26_%D7%91%D7%90%D7%A4%D7%A8%D7%99%D7%9C" TargetMode="External"/><Relationship Id="rId42" Type="http://schemas.openxmlformats.org/officeDocument/2006/relationships/hyperlink" Target="http://he.wikipedia.org/wiki/%D7%9B%D7%A8%D7%AA%D7%99%D7%9D" TargetMode="External"/><Relationship Id="rId84" Type="http://schemas.openxmlformats.org/officeDocument/2006/relationships/hyperlink" Target="http://he.wikipedia.org/wiki/15_%D7%91%D7%A1%D7%A4%D7%98%D7%9E%D7%91%D7%A8" TargetMode="External"/><Relationship Id="rId138" Type="http://schemas.openxmlformats.org/officeDocument/2006/relationships/hyperlink" Target="http://he.wikipedia.org/wiki/25_%D7%91%D7%93%D7%A6%D7%9E%D7%91%D7%A8" TargetMode="External"/><Relationship Id="rId191" Type="http://schemas.openxmlformats.org/officeDocument/2006/relationships/hyperlink" Target="http://he.wikipedia.org/wiki/%D7%94%D7%9E%D7%A2%D7%A4%D7%99%D7%9C_%D7%94%D7%90%D7%9C%D7%9E%D7%95%D7%A0%D7%99_(%D7%90%D7%95%D7%A0%D7%99%D7%99%D7%AA_%D7%9E%D7%A2%D7%A4%D7%99%D7%9C%D7%99%D7%9D)" TargetMode="External"/><Relationship Id="rId205" Type="http://schemas.openxmlformats.org/officeDocument/2006/relationships/hyperlink" Target="http://he.wikipedia.org/wiki/%D7%A9%D7%90%D7%A8_%D7%99%D7%A9%D7%95%D7%91_(%D7%90%D7%95%D7%A0%D7%99%D7%99%D7%AA_%D7%9E%D7%A2%D7%A4%D7%99%D7%9C%D7%99%D7%9D)" TargetMode="External"/><Relationship Id="rId247" Type="http://schemas.openxmlformats.org/officeDocument/2006/relationships/hyperlink" Target="http://he.wikipedia.org/wiki/20_%D7%91%D7%A4%D7%91%D7%A8%D7%95%D7%90%D7%A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4"/>
  <sheetViews>
    <sheetView rightToLeft="1" tabSelected="1" workbookViewId="0">
      <selection activeCell="N8" sqref="N8"/>
    </sheetView>
  </sheetViews>
  <sheetFormatPr defaultColWidth="9" defaultRowHeight="15" x14ac:dyDescent="0.25"/>
  <cols>
    <col min="1" max="1" width="1.5703125" style="1" customWidth="1"/>
    <col min="2" max="2" width="9.140625" style="1" customWidth="1"/>
    <col min="3" max="3" width="22" style="40" customWidth="1"/>
    <col min="4" max="4" width="8.28515625" style="47" customWidth="1"/>
    <col min="5" max="5" width="10.5703125" style="47" customWidth="1"/>
    <col min="6" max="6" width="5.28515625" style="47" customWidth="1"/>
    <col min="7" max="7" width="9.42578125" style="1" customWidth="1"/>
    <col min="8" max="8" width="8.140625" style="4" customWidth="1"/>
    <col min="9" max="9" width="7.28515625" style="4" customWidth="1"/>
    <col min="10" max="10" width="4.42578125" style="1" customWidth="1"/>
    <col min="11" max="11" width="7.42578125" style="1" customWidth="1"/>
    <col min="12" max="12" width="20.42578125" style="1" customWidth="1"/>
    <col min="13" max="13" width="7.5703125" style="1" customWidth="1"/>
    <col min="14" max="14" width="52.42578125" style="1" customWidth="1"/>
    <col min="15" max="16384" width="9" style="1"/>
  </cols>
  <sheetData>
    <row r="2" spans="2:14" ht="16.5" thickBot="1" x14ac:dyDescent="0.3">
      <c r="B2" s="16" t="s">
        <v>364</v>
      </c>
      <c r="C2" s="36"/>
      <c r="D2" s="41"/>
      <c r="E2" s="41"/>
      <c r="F2" s="41"/>
    </row>
    <row r="3" spans="2:14" s="40" customFormat="1" ht="32.25" customHeight="1" thickBot="1" x14ac:dyDescent="0.3">
      <c r="B3" s="58" t="s">
        <v>2</v>
      </c>
      <c r="C3" s="58" t="s">
        <v>351</v>
      </c>
      <c r="D3" s="58" t="s">
        <v>322</v>
      </c>
      <c r="E3" s="58" t="s">
        <v>323</v>
      </c>
      <c r="F3" s="58" t="s">
        <v>326</v>
      </c>
      <c r="G3" s="58" t="s">
        <v>327</v>
      </c>
      <c r="H3" s="59" t="s">
        <v>3</v>
      </c>
      <c r="I3" s="59" t="s">
        <v>330</v>
      </c>
      <c r="J3" s="59" t="s">
        <v>315</v>
      </c>
      <c r="K3" s="59" t="s">
        <v>340</v>
      </c>
      <c r="L3" s="60" t="s">
        <v>343</v>
      </c>
      <c r="M3" s="60" t="s">
        <v>341</v>
      </c>
      <c r="N3" s="61" t="s">
        <v>316</v>
      </c>
    </row>
    <row r="4" spans="2:14" s="27" customFormat="1" ht="55.5" customHeight="1" x14ac:dyDescent="0.25">
      <c r="B4" s="65" t="s">
        <v>321</v>
      </c>
      <c r="C4" s="37" t="s">
        <v>352</v>
      </c>
      <c r="D4" s="42" t="s">
        <v>324</v>
      </c>
      <c r="E4" s="42" t="s">
        <v>361</v>
      </c>
      <c r="F4" s="42" t="s">
        <v>328</v>
      </c>
      <c r="G4" s="25" t="s">
        <v>329</v>
      </c>
      <c r="H4" s="23">
        <v>14384</v>
      </c>
      <c r="I4" s="23" t="s">
        <v>331</v>
      </c>
      <c r="J4" s="18">
        <v>35</v>
      </c>
      <c r="K4" s="18">
        <v>309</v>
      </c>
      <c r="L4" s="26" t="s">
        <v>366</v>
      </c>
      <c r="M4" s="26">
        <f>K4/2</f>
        <v>154.5</v>
      </c>
      <c r="N4" s="26" t="s">
        <v>350</v>
      </c>
    </row>
    <row r="5" spans="2:14" s="27" customFormat="1" ht="59.25" customHeight="1" x14ac:dyDescent="0.25">
      <c r="B5" s="24" t="s">
        <v>317</v>
      </c>
      <c r="C5" s="37" t="s">
        <v>344</v>
      </c>
      <c r="D5" s="42" t="s">
        <v>339</v>
      </c>
      <c r="E5" s="42" t="s">
        <v>356</v>
      </c>
      <c r="F5" s="42" t="s">
        <v>332</v>
      </c>
      <c r="G5" s="48">
        <v>14453</v>
      </c>
      <c r="H5" s="23">
        <v>14467</v>
      </c>
      <c r="I5" s="23" t="s">
        <v>8</v>
      </c>
      <c r="J5" s="18">
        <v>14</v>
      </c>
      <c r="K5" s="18">
        <v>350</v>
      </c>
      <c r="L5" s="62" t="s">
        <v>336</v>
      </c>
      <c r="M5" s="62">
        <v>175</v>
      </c>
      <c r="N5" s="62" t="s">
        <v>370</v>
      </c>
    </row>
    <row r="6" spans="2:14" s="27" customFormat="1" ht="44.25" customHeight="1" x14ac:dyDescent="0.25">
      <c r="B6" s="28" t="s">
        <v>318</v>
      </c>
      <c r="C6" s="55" t="s">
        <v>335</v>
      </c>
      <c r="D6" s="42" t="s">
        <v>325</v>
      </c>
      <c r="E6" s="55" t="s">
        <v>335</v>
      </c>
      <c r="F6" s="43" t="s">
        <v>332</v>
      </c>
      <c r="G6" s="48">
        <v>14490</v>
      </c>
      <c r="H6" s="23">
        <v>14503</v>
      </c>
      <c r="I6" s="23" t="s">
        <v>333</v>
      </c>
      <c r="J6" s="18">
        <v>13</v>
      </c>
      <c r="K6" s="18">
        <v>371</v>
      </c>
      <c r="L6" s="62" t="s">
        <v>369</v>
      </c>
      <c r="M6" s="62">
        <f>K6/2</f>
        <v>185.5</v>
      </c>
      <c r="N6" s="62" t="s">
        <v>367</v>
      </c>
    </row>
    <row r="7" spans="2:14" s="27" customFormat="1" ht="42" customHeight="1" x14ac:dyDescent="0.25">
      <c r="B7" s="29" t="s">
        <v>319</v>
      </c>
      <c r="C7" s="55" t="s">
        <v>335</v>
      </c>
      <c r="D7" s="55" t="s">
        <v>335</v>
      </c>
      <c r="E7" s="55" t="s">
        <v>335</v>
      </c>
      <c r="F7" s="44" t="s">
        <v>332</v>
      </c>
      <c r="G7" s="49">
        <v>14547</v>
      </c>
      <c r="H7" s="23">
        <v>14563</v>
      </c>
      <c r="I7" s="23" t="s">
        <v>8</v>
      </c>
      <c r="J7" s="18">
        <v>15</v>
      </c>
      <c r="K7" s="18">
        <v>457</v>
      </c>
      <c r="L7" s="62" t="s">
        <v>342</v>
      </c>
      <c r="M7" s="62">
        <f>K7-360</f>
        <v>97</v>
      </c>
      <c r="N7" s="62" t="s">
        <v>363</v>
      </c>
    </row>
    <row r="8" spans="2:14" s="27" customFormat="1" ht="48.75" customHeight="1" x14ac:dyDescent="0.25">
      <c r="B8" s="29" t="s">
        <v>320</v>
      </c>
      <c r="C8" s="55" t="s">
        <v>335</v>
      </c>
      <c r="D8" s="55" t="s">
        <v>335</v>
      </c>
      <c r="E8" s="42" t="s">
        <v>362</v>
      </c>
      <c r="F8" s="44" t="s">
        <v>332</v>
      </c>
      <c r="G8" s="49">
        <v>14604</v>
      </c>
      <c r="H8" s="23">
        <v>14619</v>
      </c>
      <c r="I8" s="23" t="s">
        <v>334</v>
      </c>
      <c r="J8" s="18">
        <v>15</v>
      </c>
      <c r="K8" s="18">
        <v>505</v>
      </c>
      <c r="L8" s="62" t="s">
        <v>337</v>
      </c>
      <c r="M8" s="62">
        <f>K8-330</f>
        <v>175</v>
      </c>
      <c r="N8" s="63" t="s">
        <v>348</v>
      </c>
    </row>
    <row r="9" spans="2:14" s="27" customFormat="1" ht="41.25" customHeight="1" x14ac:dyDescent="0.25">
      <c r="B9" s="24" t="s">
        <v>17</v>
      </c>
      <c r="C9" s="37" t="s">
        <v>353</v>
      </c>
      <c r="D9" s="55" t="s">
        <v>335</v>
      </c>
      <c r="E9" s="42" t="s">
        <v>357</v>
      </c>
      <c r="F9" s="42" t="s">
        <v>332</v>
      </c>
      <c r="G9" s="48">
        <v>14776</v>
      </c>
      <c r="H9" s="30">
        <v>14810</v>
      </c>
      <c r="I9" s="30" t="s">
        <v>30</v>
      </c>
      <c r="J9" s="31">
        <v>34</v>
      </c>
      <c r="K9" s="31">
        <v>360</v>
      </c>
      <c r="L9" s="51" t="s">
        <v>338</v>
      </c>
      <c r="M9" s="51">
        <f>K9-96</f>
        <v>264</v>
      </c>
      <c r="N9" s="62" t="s">
        <v>363</v>
      </c>
    </row>
    <row r="10" spans="2:14" s="27" customFormat="1" ht="44.25" customHeight="1" thickBot="1" x14ac:dyDescent="0.3">
      <c r="B10" s="32" t="s">
        <v>18</v>
      </c>
      <c r="C10" s="38" t="s">
        <v>354</v>
      </c>
      <c r="D10" s="55" t="s">
        <v>335</v>
      </c>
      <c r="E10" s="45" t="s">
        <v>358</v>
      </c>
      <c r="F10" s="45" t="s">
        <v>332</v>
      </c>
      <c r="G10" s="50">
        <v>14946</v>
      </c>
      <c r="H10" s="33">
        <v>352</v>
      </c>
      <c r="I10" s="56" t="s">
        <v>346</v>
      </c>
      <c r="J10" s="34">
        <v>6</v>
      </c>
      <c r="K10" s="34">
        <v>352</v>
      </c>
      <c r="L10" s="57" t="s">
        <v>347</v>
      </c>
      <c r="M10" s="35">
        <f>K10-30</f>
        <v>322</v>
      </c>
      <c r="N10" s="64" t="s">
        <v>365</v>
      </c>
    </row>
    <row r="11" spans="2:14" ht="22.5" customHeight="1" thickBot="1" x14ac:dyDescent="0.3">
      <c r="B11" s="52" t="s">
        <v>314</v>
      </c>
      <c r="C11" s="39"/>
      <c r="D11" s="46"/>
      <c r="E11" s="46"/>
      <c r="F11" s="46"/>
      <c r="G11" s="19"/>
      <c r="H11" s="20"/>
      <c r="I11" s="20"/>
      <c r="J11" s="20"/>
      <c r="K11" s="54">
        <f>SUM(K4:K10)</f>
        <v>2704</v>
      </c>
      <c r="L11" s="53">
        <v>1331</v>
      </c>
      <c r="M11" s="53">
        <f>SUM(M4:M10)</f>
        <v>1373</v>
      </c>
      <c r="N11" s="22"/>
    </row>
    <row r="12" spans="2:14" ht="22.5" customHeight="1" x14ac:dyDescent="0.25">
      <c r="B12" s="21" t="s">
        <v>345</v>
      </c>
      <c r="C12" s="1" t="s">
        <v>355</v>
      </c>
    </row>
    <row r="13" spans="2:14" ht="21.75" customHeight="1" x14ac:dyDescent="0.25">
      <c r="B13" s="21" t="s">
        <v>349</v>
      </c>
      <c r="C13" s="1" t="s">
        <v>368</v>
      </c>
      <c r="M13" s="3"/>
    </row>
    <row r="14" spans="2:14" x14ac:dyDescent="0.25">
      <c r="B14" s="21" t="s">
        <v>359</v>
      </c>
      <c r="C14" s="1" t="s">
        <v>360</v>
      </c>
    </row>
  </sheetData>
  <hyperlinks>
    <hyperlink ref="B7" r:id="rId1" tooltip="רודניצ'אר" display="http://he.wikipedia.org/wiki/%D7%A8%D7%95%D7%93%D7%A0%D7%99%D7%A6%27%D7%90%D7%A8" xr:uid="{00000000-0004-0000-0000-000000000000}"/>
    <hyperlink ref="B8" r:id="rId2" tooltip="רודניצ'אר" display="http://he.wikipedia.org/wiki/%D7%A8%D7%95%D7%93%D7%A0%D7%99%D7%A6%27%D7%90%D7%A8" xr:uid="{00000000-0004-0000-0000-000001000000}"/>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8"/>
  <sheetViews>
    <sheetView rightToLeft="1" topLeftCell="A73" workbookViewId="0">
      <selection activeCell="I82" sqref="I82"/>
    </sheetView>
  </sheetViews>
  <sheetFormatPr defaultColWidth="9" defaultRowHeight="15" x14ac:dyDescent="0.25"/>
  <cols>
    <col min="1" max="1" width="4.28515625" style="1" customWidth="1"/>
    <col min="2" max="2" width="12.85546875" style="1" customWidth="1"/>
    <col min="3" max="3" width="15.42578125" style="1" customWidth="1"/>
    <col min="4" max="4" width="9" style="4"/>
    <col min="5" max="5" width="9" style="1"/>
    <col min="6" max="6" width="14.85546875" style="1" customWidth="1"/>
    <col min="7" max="7" width="29.42578125" style="1" customWidth="1"/>
    <col min="8" max="16384" width="9" style="1"/>
  </cols>
  <sheetData>
    <row r="1" spans="1:7" ht="15.75" x14ac:dyDescent="0.25">
      <c r="B1" s="16" t="s">
        <v>308</v>
      </c>
    </row>
    <row r="3" spans="1:7" x14ac:dyDescent="0.25">
      <c r="B3" s="1" t="s">
        <v>311</v>
      </c>
      <c r="F3" s="3">
        <f>H54</f>
        <v>20742</v>
      </c>
    </row>
    <row r="4" spans="1:7" x14ac:dyDescent="0.25">
      <c r="B4" s="1" t="s">
        <v>310</v>
      </c>
      <c r="F4" s="3">
        <f>H81</f>
        <v>17470</v>
      </c>
    </row>
    <row r="5" spans="1:7" x14ac:dyDescent="0.25">
      <c r="B5" s="1" t="s">
        <v>312</v>
      </c>
      <c r="F5" s="17">
        <f>H147</f>
        <v>56109</v>
      </c>
    </row>
    <row r="6" spans="1:7" x14ac:dyDescent="0.25">
      <c r="B6" s="1" t="s">
        <v>313</v>
      </c>
      <c r="F6" s="3">
        <f>SUM(F3:F5)</f>
        <v>94321</v>
      </c>
      <c r="G6" s="1" t="s">
        <v>309</v>
      </c>
    </row>
    <row r="7" spans="1:7" ht="15.75" thickBot="1" x14ac:dyDescent="0.3"/>
    <row r="8" spans="1:7" ht="26.25" thickBot="1" x14ac:dyDescent="0.3">
      <c r="A8" s="1">
        <v>1</v>
      </c>
      <c r="B8" s="10" t="s">
        <v>22</v>
      </c>
      <c r="C8" s="7">
        <v>12601</v>
      </c>
      <c r="D8" s="8">
        <v>900</v>
      </c>
      <c r="E8" s="6" t="s">
        <v>23</v>
      </c>
      <c r="F8" s="9" t="s">
        <v>307</v>
      </c>
      <c r="G8" s="9"/>
    </row>
    <row r="9" spans="1:7" ht="15.75" thickBot="1" x14ac:dyDescent="0.3">
      <c r="A9" s="1">
        <f>A8+1</f>
        <v>2</v>
      </c>
      <c r="B9" s="6" t="s">
        <v>24</v>
      </c>
      <c r="C9" s="7">
        <v>12632</v>
      </c>
      <c r="D9" s="8">
        <v>117</v>
      </c>
      <c r="E9" s="9" t="s">
        <v>25</v>
      </c>
      <c r="F9" s="9" t="s">
        <v>26</v>
      </c>
      <c r="G9" s="9" t="s">
        <v>27</v>
      </c>
    </row>
    <row r="10" spans="1:7" ht="15.75" thickBot="1" x14ac:dyDescent="0.3">
      <c r="A10" s="1">
        <f t="shared" ref="A10:A73" si="0">A9+1</f>
        <v>3</v>
      </c>
      <c r="B10" s="6" t="s">
        <v>4</v>
      </c>
      <c r="C10" s="7">
        <v>12663</v>
      </c>
      <c r="D10" s="8">
        <v>350</v>
      </c>
      <c r="E10" s="6" t="s">
        <v>0</v>
      </c>
      <c r="F10" s="9" t="s">
        <v>1</v>
      </c>
      <c r="G10" s="6" t="s">
        <v>5</v>
      </c>
    </row>
    <row r="11" spans="1:7" ht="15.75" thickBot="1" x14ac:dyDescent="0.3">
      <c r="A11" s="1">
        <f t="shared" si="0"/>
        <v>4</v>
      </c>
      <c r="B11" s="6" t="s">
        <v>28</v>
      </c>
      <c r="C11" s="6" t="s">
        <v>29</v>
      </c>
      <c r="D11" s="8">
        <v>15</v>
      </c>
      <c r="E11" s="9" t="s">
        <v>23</v>
      </c>
      <c r="F11" s="6" t="s">
        <v>30</v>
      </c>
      <c r="G11" s="9"/>
    </row>
    <row r="12" spans="1:7" ht="15.75" thickBot="1" x14ac:dyDescent="0.3">
      <c r="A12" s="1">
        <f t="shared" si="0"/>
        <v>5</v>
      </c>
      <c r="B12" s="9" t="s">
        <v>28</v>
      </c>
      <c r="C12" s="7">
        <v>13759</v>
      </c>
      <c r="D12" s="8">
        <v>54</v>
      </c>
      <c r="E12" s="6" t="s">
        <v>31</v>
      </c>
      <c r="F12" s="6" t="s">
        <v>32</v>
      </c>
      <c r="G12" s="9"/>
    </row>
    <row r="13" spans="1:7" ht="15.75" thickBot="1" x14ac:dyDescent="0.3">
      <c r="A13" s="1">
        <f t="shared" si="0"/>
        <v>6</v>
      </c>
      <c r="B13" s="6" t="s">
        <v>33</v>
      </c>
      <c r="C13" s="6" t="s">
        <v>34</v>
      </c>
      <c r="D13" s="8">
        <v>65</v>
      </c>
      <c r="E13" s="9" t="s">
        <v>35</v>
      </c>
      <c r="F13" s="6" t="s">
        <v>36</v>
      </c>
      <c r="G13" s="9"/>
    </row>
    <row r="14" spans="1:7" ht="15.75" thickBot="1" x14ac:dyDescent="0.3">
      <c r="A14" s="1">
        <f t="shared" si="0"/>
        <v>7</v>
      </c>
      <c r="B14" s="9" t="s">
        <v>28</v>
      </c>
      <c r="C14" s="7">
        <v>13940</v>
      </c>
      <c r="D14" s="8">
        <v>96</v>
      </c>
      <c r="E14" s="9" t="s">
        <v>23</v>
      </c>
      <c r="F14" s="6" t="s">
        <v>37</v>
      </c>
      <c r="G14" s="9"/>
    </row>
    <row r="15" spans="1:7" ht="15.75" thickBot="1" x14ac:dyDescent="0.3">
      <c r="A15" s="1">
        <f t="shared" si="0"/>
        <v>8</v>
      </c>
      <c r="B15" s="6" t="s">
        <v>38</v>
      </c>
      <c r="C15" s="6" t="s">
        <v>39</v>
      </c>
      <c r="D15" s="8">
        <v>128</v>
      </c>
      <c r="E15" s="9" t="s">
        <v>23</v>
      </c>
      <c r="F15" s="6" t="s">
        <v>40</v>
      </c>
      <c r="G15" s="9"/>
    </row>
    <row r="16" spans="1:7" ht="15.75" thickBot="1" x14ac:dyDescent="0.3">
      <c r="A16" s="1">
        <f t="shared" si="0"/>
        <v>9</v>
      </c>
      <c r="B16" s="9" t="s">
        <v>41</v>
      </c>
      <c r="C16" s="6" t="s">
        <v>42</v>
      </c>
      <c r="D16" s="8">
        <v>65</v>
      </c>
      <c r="E16" s="9" t="s">
        <v>23</v>
      </c>
      <c r="F16" s="9" t="s">
        <v>1</v>
      </c>
      <c r="G16" s="9"/>
    </row>
    <row r="17" spans="1:7" ht="15.75" thickBot="1" x14ac:dyDescent="0.3">
      <c r="A17" s="1">
        <f t="shared" si="0"/>
        <v>10</v>
      </c>
      <c r="B17" s="9" t="s">
        <v>28</v>
      </c>
      <c r="C17" s="7">
        <v>14032</v>
      </c>
      <c r="D17" s="8">
        <v>381</v>
      </c>
      <c r="E17" s="9" t="s">
        <v>23</v>
      </c>
      <c r="F17" s="6" t="s">
        <v>32</v>
      </c>
      <c r="G17" s="9" t="s">
        <v>1</v>
      </c>
    </row>
    <row r="18" spans="1:7" ht="15.75" thickBot="1" x14ac:dyDescent="0.3">
      <c r="A18" s="1">
        <f t="shared" si="0"/>
        <v>11</v>
      </c>
      <c r="B18" s="6" t="s">
        <v>43</v>
      </c>
      <c r="C18" s="6" t="s">
        <v>44</v>
      </c>
      <c r="D18" s="8">
        <v>157</v>
      </c>
      <c r="E18" s="9" t="s">
        <v>23</v>
      </c>
      <c r="F18" s="6" t="s">
        <v>40</v>
      </c>
      <c r="G18" s="9"/>
    </row>
    <row r="19" spans="1:7" ht="15.75" thickBot="1" x14ac:dyDescent="0.3">
      <c r="A19" s="1">
        <f t="shared" si="0"/>
        <v>12</v>
      </c>
      <c r="B19" s="9" t="s">
        <v>45</v>
      </c>
      <c r="C19" s="7">
        <v>14154</v>
      </c>
      <c r="D19" s="8">
        <v>180</v>
      </c>
      <c r="E19" s="9" t="s">
        <v>1</v>
      </c>
      <c r="F19" s="9" t="s">
        <v>1</v>
      </c>
      <c r="G19" s="9"/>
    </row>
    <row r="20" spans="1:7" ht="15.75" thickBot="1" x14ac:dyDescent="0.3">
      <c r="A20" s="1">
        <f t="shared" si="0"/>
        <v>13</v>
      </c>
      <c r="B20" s="6" t="s">
        <v>46</v>
      </c>
      <c r="C20" s="6" t="s">
        <v>47</v>
      </c>
      <c r="D20" s="8">
        <v>300</v>
      </c>
      <c r="E20" s="6" t="s">
        <v>48</v>
      </c>
      <c r="F20" s="6" t="s">
        <v>49</v>
      </c>
      <c r="G20" s="9"/>
    </row>
    <row r="21" spans="1:7" ht="15.75" thickBot="1" x14ac:dyDescent="0.3">
      <c r="A21" s="1">
        <f t="shared" si="0"/>
        <v>14</v>
      </c>
      <c r="B21" s="9" t="s">
        <v>50</v>
      </c>
      <c r="C21" s="7">
        <v>14215</v>
      </c>
      <c r="D21" s="8">
        <v>550</v>
      </c>
      <c r="E21" s="9" t="s">
        <v>1</v>
      </c>
      <c r="F21" s="9" t="s">
        <v>1</v>
      </c>
      <c r="G21" s="9"/>
    </row>
    <row r="22" spans="1:7" ht="15.75" thickBot="1" x14ac:dyDescent="0.3">
      <c r="A22" s="1">
        <f t="shared" si="0"/>
        <v>15</v>
      </c>
      <c r="B22" s="6" t="s">
        <v>51</v>
      </c>
      <c r="C22" s="7">
        <v>14215</v>
      </c>
      <c r="D22" s="8">
        <v>340</v>
      </c>
      <c r="E22" s="9" t="s">
        <v>52</v>
      </c>
      <c r="F22" s="9" t="s">
        <v>1</v>
      </c>
      <c r="G22" s="9"/>
    </row>
    <row r="23" spans="1:7" ht="15.75" thickBot="1" x14ac:dyDescent="0.3">
      <c r="A23" s="1">
        <f t="shared" si="0"/>
        <v>16</v>
      </c>
      <c r="B23" s="9" t="s">
        <v>53</v>
      </c>
      <c r="C23" s="6" t="s">
        <v>54</v>
      </c>
      <c r="D23" s="8">
        <v>734</v>
      </c>
      <c r="E23" s="9" t="s">
        <v>1</v>
      </c>
      <c r="F23" s="9" t="s">
        <v>1</v>
      </c>
      <c r="G23" s="9"/>
    </row>
    <row r="24" spans="1:7" ht="15.75" thickBot="1" x14ac:dyDescent="0.3">
      <c r="A24" s="1">
        <f t="shared" si="0"/>
        <v>17</v>
      </c>
      <c r="B24" s="9" t="s">
        <v>55</v>
      </c>
      <c r="C24" s="7">
        <v>14215</v>
      </c>
      <c r="D24" s="8">
        <v>340</v>
      </c>
      <c r="E24" s="9" t="s">
        <v>1</v>
      </c>
      <c r="F24" s="9" t="s">
        <v>1</v>
      </c>
      <c r="G24" s="9"/>
    </row>
    <row r="25" spans="1:7" ht="15.75" thickBot="1" x14ac:dyDescent="0.3">
      <c r="A25" s="1">
        <f t="shared" si="0"/>
        <v>18</v>
      </c>
      <c r="B25" s="6" t="s">
        <v>56</v>
      </c>
      <c r="C25" s="6" t="s">
        <v>57</v>
      </c>
      <c r="D25" s="8">
        <v>300</v>
      </c>
      <c r="E25" s="9" t="s">
        <v>48</v>
      </c>
      <c r="F25" s="9" t="s">
        <v>58</v>
      </c>
      <c r="G25" s="9"/>
    </row>
    <row r="26" spans="1:7" ht="15.75" thickBot="1" x14ac:dyDescent="0.3">
      <c r="A26" s="1">
        <f t="shared" si="0"/>
        <v>19</v>
      </c>
      <c r="B26" s="9" t="s">
        <v>59</v>
      </c>
      <c r="C26" s="6" t="s">
        <v>60</v>
      </c>
      <c r="D26" s="8">
        <v>800</v>
      </c>
      <c r="E26" s="6" t="s">
        <v>61</v>
      </c>
      <c r="F26" s="9" t="s">
        <v>1</v>
      </c>
      <c r="G26" s="9"/>
    </row>
    <row r="27" spans="1:7" ht="15.75" thickBot="1" x14ac:dyDescent="0.3">
      <c r="A27" s="1">
        <f t="shared" si="0"/>
        <v>20</v>
      </c>
      <c r="B27" s="6" t="s">
        <v>62</v>
      </c>
      <c r="C27" s="6" t="s">
        <v>63</v>
      </c>
      <c r="D27" s="8">
        <v>300</v>
      </c>
      <c r="E27" s="9" t="s">
        <v>48</v>
      </c>
      <c r="F27" s="9" t="s">
        <v>58</v>
      </c>
      <c r="G27" s="9"/>
    </row>
    <row r="28" spans="1:7" ht="15.75" thickBot="1" x14ac:dyDescent="0.3">
      <c r="A28" s="1">
        <f t="shared" si="0"/>
        <v>21</v>
      </c>
      <c r="B28" s="6" t="s">
        <v>64</v>
      </c>
      <c r="C28" s="6" t="s">
        <v>65</v>
      </c>
      <c r="D28" s="8">
        <v>300</v>
      </c>
      <c r="E28" s="9" t="s">
        <v>48</v>
      </c>
      <c r="F28" s="9" t="s">
        <v>58</v>
      </c>
      <c r="G28" s="9"/>
    </row>
    <row r="29" spans="1:7" ht="15.75" thickBot="1" x14ac:dyDescent="0.3">
      <c r="A29" s="1">
        <f t="shared" si="0"/>
        <v>22</v>
      </c>
      <c r="B29" s="6" t="s">
        <v>66</v>
      </c>
      <c r="C29" s="7">
        <v>14305</v>
      </c>
      <c r="D29" s="8">
        <v>270</v>
      </c>
      <c r="E29" s="9" t="s">
        <v>61</v>
      </c>
      <c r="F29" s="9" t="s">
        <v>1</v>
      </c>
      <c r="G29" s="9"/>
    </row>
    <row r="30" spans="1:7" ht="15.75" thickBot="1" x14ac:dyDescent="0.3">
      <c r="A30" s="1">
        <f t="shared" si="0"/>
        <v>23</v>
      </c>
      <c r="B30" s="6" t="s">
        <v>67</v>
      </c>
      <c r="C30" s="6" t="s">
        <v>68</v>
      </c>
      <c r="D30" s="8">
        <v>470</v>
      </c>
      <c r="E30" s="9" t="s">
        <v>61</v>
      </c>
      <c r="F30" s="9" t="s">
        <v>1</v>
      </c>
      <c r="G30" s="9"/>
    </row>
    <row r="31" spans="1:7" ht="30.75" thickBot="1" x14ac:dyDescent="0.3">
      <c r="A31" s="1">
        <f t="shared" si="0"/>
        <v>24</v>
      </c>
      <c r="B31" s="9" t="s">
        <v>69</v>
      </c>
      <c r="C31" s="6" t="s">
        <v>70</v>
      </c>
      <c r="D31" s="8">
        <v>750</v>
      </c>
      <c r="E31" s="9" t="s">
        <v>1</v>
      </c>
      <c r="F31" s="6" t="s">
        <v>71</v>
      </c>
      <c r="G31" s="9"/>
    </row>
    <row r="32" spans="1:7" ht="15.75" thickBot="1" x14ac:dyDescent="0.3">
      <c r="A32" s="1">
        <f t="shared" si="0"/>
        <v>25</v>
      </c>
      <c r="B32" s="6" t="s">
        <v>72</v>
      </c>
      <c r="C32" s="6" t="s">
        <v>73</v>
      </c>
      <c r="D32" s="8">
        <v>400</v>
      </c>
      <c r="E32" s="9" t="s">
        <v>1</v>
      </c>
      <c r="F32" s="6" t="s">
        <v>74</v>
      </c>
      <c r="G32" s="9"/>
    </row>
    <row r="33" spans="1:7" ht="15.75" thickBot="1" x14ac:dyDescent="0.3">
      <c r="A33" s="1">
        <f t="shared" si="0"/>
        <v>26</v>
      </c>
      <c r="B33" s="6" t="s">
        <v>75</v>
      </c>
      <c r="C33" s="6" t="s">
        <v>76</v>
      </c>
      <c r="D33" s="8">
        <v>408</v>
      </c>
      <c r="E33" s="9" t="s">
        <v>1</v>
      </c>
      <c r="F33" s="6" t="s">
        <v>77</v>
      </c>
      <c r="G33" s="9"/>
    </row>
    <row r="34" spans="1:7" ht="15.75" thickBot="1" x14ac:dyDescent="0.3">
      <c r="A34" s="1">
        <f t="shared" si="0"/>
        <v>27</v>
      </c>
      <c r="B34" s="6" t="s">
        <v>78</v>
      </c>
      <c r="C34" s="6" t="s">
        <v>79</v>
      </c>
      <c r="D34" s="8">
        <v>337</v>
      </c>
      <c r="E34" s="9" t="s">
        <v>1</v>
      </c>
      <c r="F34" s="9" t="s">
        <v>77</v>
      </c>
      <c r="G34" s="9"/>
    </row>
    <row r="35" spans="1:7" ht="30.75" thickBot="1" x14ac:dyDescent="0.3">
      <c r="A35" s="1">
        <f t="shared" si="0"/>
        <v>28</v>
      </c>
      <c r="B35" s="6" t="s">
        <v>6</v>
      </c>
      <c r="C35" s="6" t="s">
        <v>7</v>
      </c>
      <c r="D35" s="8">
        <v>309</v>
      </c>
      <c r="E35" s="9" t="s">
        <v>0</v>
      </c>
      <c r="F35" s="6" t="s">
        <v>8</v>
      </c>
      <c r="G35" s="9"/>
    </row>
    <row r="36" spans="1:7" ht="15.75" thickBot="1" x14ac:dyDescent="0.3">
      <c r="A36" s="1">
        <f t="shared" si="0"/>
        <v>29</v>
      </c>
      <c r="B36" s="9" t="s">
        <v>80</v>
      </c>
      <c r="C36" s="7">
        <v>14366</v>
      </c>
      <c r="D36" s="8">
        <v>350</v>
      </c>
      <c r="E36" s="9" t="s">
        <v>1</v>
      </c>
      <c r="F36" s="9" t="s">
        <v>1</v>
      </c>
      <c r="G36" s="9"/>
    </row>
    <row r="37" spans="1:7" ht="15.75" thickBot="1" x14ac:dyDescent="0.3">
      <c r="A37" s="1">
        <f t="shared" si="0"/>
        <v>30</v>
      </c>
      <c r="B37" s="6" t="s">
        <v>81</v>
      </c>
      <c r="C37" s="6" t="s">
        <v>82</v>
      </c>
      <c r="D37" s="8">
        <v>400</v>
      </c>
      <c r="E37" s="9" t="s">
        <v>23</v>
      </c>
      <c r="F37" s="9" t="s">
        <v>1</v>
      </c>
      <c r="G37" s="9" t="s">
        <v>83</v>
      </c>
    </row>
    <row r="38" spans="1:7" ht="15.75" thickBot="1" x14ac:dyDescent="0.3">
      <c r="A38" s="1">
        <f t="shared" si="0"/>
        <v>31</v>
      </c>
      <c r="B38" s="9" t="s">
        <v>84</v>
      </c>
      <c r="C38" s="6" t="s">
        <v>85</v>
      </c>
      <c r="D38" s="8">
        <v>244</v>
      </c>
      <c r="E38" s="9" t="s">
        <v>1</v>
      </c>
      <c r="F38" s="9" t="s">
        <v>1</v>
      </c>
      <c r="G38" s="9"/>
    </row>
    <row r="39" spans="1:7" ht="15.75" thickBot="1" x14ac:dyDescent="0.3">
      <c r="A39" s="1">
        <f t="shared" si="0"/>
        <v>32</v>
      </c>
      <c r="B39" s="6" t="s">
        <v>86</v>
      </c>
      <c r="C39" s="6" t="s">
        <v>87</v>
      </c>
      <c r="D39" s="8">
        <v>921</v>
      </c>
      <c r="E39" s="9" t="s">
        <v>61</v>
      </c>
      <c r="F39" s="9" t="s">
        <v>1</v>
      </c>
      <c r="G39" s="9"/>
    </row>
    <row r="40" spans="1:7" ht="15.75" thickBot="1" x14ac:dyDescent="0.3">
      <c r="A40" s="1">
        <f t="shared" si="0"/>
        <v>33</v>
      </c>
      <c r="B40" s="6" t="s">
        <v>88</v>
      </c>
      <c r="C40" s="6" t="s">
        <v>89</v>
      </c>
      <c r="D40" s="8">
        <v>279</v>
      </c>
      <c r="E40" s="6" t="s">
        <v>90</v>
      </c>
      <c r="F40" s="9" t="s">
        <v>1</v>
      </c>
      <c r="G40" s="9"/>
    </row>
    <row r="41" spans="1:7" ht="15.75" thickBot="1" x14ac:dyDescent="0.3">
      <c r="A41" s="1">
        <f t="shared" si="0"/>
        <v>34</v>
      </c>
      <c r="B41" s="6" t="s">
        <v>91</v>
      </c>
      <c r="C41" s="6" t="s">
        <v>92</v>
      </c>
      <c r="D41" s="8">
        <v>724</v>
      </c>
      <c r="E41" s="9" t="s">
        <v>61</v>
      </c>
      <c r="F41" s="6" t="s">
        <v>93</v>
      </c>
      <c r="G41" s="9"/>
    </row>
    <row r="42" spans="1:7" ht="26.25" thickBot="1" x14ac:dyDescent="0.3">
      <c r="A42" s="1">
        <f t="shared" si="0"/>
        <v>35</v>
      </c>
      <c r="B42" s="9" t="s">
        <v>94</v>
      </c>
      <c r="C42" s="6" t="s">
        <v>95</v>
      </c>
      <c r="D42" s="8">
        <v>370</v>
      </c>
      <c r="E42" s="9" t="s">
        <v>61</v>
      </c>
      <c r="F42" s="9" t="s">
        <v>1</v>
      </c>
      <c r="G42" s="9"/>
    </row>
    <row r="43" spans="1:7" ht="15.75" thickBot="1" x14ac:dyDescent="0.3">
      <c r="A43" s="1">
        <f t="shared" si="0"/>
        <v>36</v>
      </c>
      <c r="B43" s="6" t="s">
        <v>96</v>
      </c>
      <c r="C43" s="7">
        <v>14427</v>
      </c>
      <c r="D43" s="8">
        <v>560</v>
      </c>
      <c r="E43" s="9" t="s">
        <v>97</v>
      </c>
      <c r="F43" s="9" t="s">
        <v>8</v>
      </c>
      <c r="G43" s="9"/>
    </row>
    <row r="44" spans="1:7" ht="15.75" thickBot="1" x14ac:dyDescent="0.3">
      <c r="A44" s="1">
        <f t="shared" si="0"/>
        <v>37</v>
      </c>
      <c r="B44" s="9" t="s">
        <v>88</v>
      </c>
      <c r="C44" s="6" t="s">
        <v>98</v>
      </c>
      <c r="D44" s="8">
        <v>377</v>
      </c>
      <c r="E44" s="9" t="s">
        <v>1</v>
      </c>
      <c r="F44" s="9" t="s">
        <v>1</v>
      </c>
      <c r="G44" s="9"/>
    </row>
    <row r="45" spans="1:7" ht="15.75" thickBot="1" x14ac:dyDescent="0.3">
      <c r="A45" s="1">
        <f t="shared" si="0"/>
        <v>38</v>
      </c>
      <c r="B45" s="6" t="s">
        <v>9</v>
      </c>
      <c r="C45" s="6" t="s">
        <v>10</v>
      </c>
      <c r="D45" s="8">
        <v>305</v>
      </c>
      <c r="E45" s="9" t="s">
        <v>0</v>
      </c>
      <c r="F45" s="9" t="s">
        <v>8</v>
      </c>
      <c r="G45" s="9"/>
    </row>
    <row r="46" spans="1:7" ht="15.75" thickBot="1" x14ac:dyDescent="0.3">
      <c r="A46" s="1">
        <f t="shared" si="0"/>
        <v>39</v>
      </c>
      <c r="B46" s="6" t="s">
        <v>99</v>
      </c>
      <c r="C46" s="6" t="s">
        <v>100</v>
      </c>
      <c r="D46" s="8">
        <v>480</v>
      </c>
      <c r="E46" s="9" t="s">
        <v>1</v>
      </c>
      <c r="F46" s="9" t="s">
        <v>1</v>
      </c>
      <c r="G46" s="9"/>
    </row>
    <row r="47" spans="1:7" ht="15.75" thickBot="1" x14ac:dyDescent="0.3">
      <c r="A47" s="1">
        <f t="shared" si="0"/>
        <v>40</v>
      </c>
      <c r="B47" s="6" t="s">
        <v>101</v>
      </c>
      <c r="C47" s="6" t="s">
        <v>102</v>
      </c>
      <c r="D47" s="8">
        <v>600</v>
      </c>
      <c r="E47" s="9" t="s">
        <v>61</v>
      </c>
      <c r="F47" s="6" t="s">
        <v>103</v>
      </c>
      <c r="G47" s="9"/>
    </row>
    <row r="48" spans="1:7" ht="26.25" thickBot="1" x14ac:dyDescent="0.3">
      <c r="A48" s="1">
        <f t="shared" si="0"/>
        <v>41</v>
      </c>
      <c r="B48" s="9" t="s">
        <v>104</v>
      </c>
      <c r="C48" s="6" t="s">
        <v>102</v>
      </c>
      <c r="D48" s="8">
        <v>795</v>
      </c>
      <c r="E48" s="9" t="s">
        <v>23</v>
      </c>
      <c r="F48" s="9" t="s">
        <v>8</v>
      </c>
      <c r="G48" s="9"/>
    </row>
    <row r="49" spans="1:8" ht="26.25" thickBot="1" x14ac:dyDescent="0.3">
      <c r="A49" s="1">
        <f t="shared" si="0"/>
        <v>42</v>
      </c>
      <c r="B49" s="6" t="s">
        <v>105</v>
      </c>
      <c r="C49" s="6" t="s">
        <v>106</v>
      </c>
      <c r="D49" s="8">
        <v>850</v>
      </c>
      <c r="E49" s="9" t="s">
        <v>61</v>
      </c>
      <c r="F49" s="9" t="s">
        <v>26</v>
      </c>
      <c r="G49" s="9" t="s">
        <v>107</v>
      </c>
    </row>
    <row r="50" spans="1:8" ht="15.75" thickBot="1" x14ac:dyDescent="0.3">
      <c r="A50" s="1">
        <f t="shared" si="0"/>
        <v>43</v>
      </c>
      <c r="B50" s="9" t="s">
        <v>108</v>
      </c>
      <c r="C50" s="7">
        <v>14458</v>
      </c>
      <c r="D50" s="8">
        <v>650</v>
      </c>
      <c r="E50" s="9" t="s">
        <v>1</v>
      </c>
      <c r="F50" s="9" t="s">
        <v>1</v>
      </c>
      <c r="G50" s="9"/>
    </row>
    <row r="51" spans="1:8" ht="15.75" thickBot="1" x14ac:dyDescent="0.3">
      <c r="A51" s="1">
        <f t="shared" si="0"/>
        <v>44</v>
      </c>
      <c r="B51" s="9" t="s">
        <v>109</v>
      </c>
      <c r="C51" s="7">
        <v>14458</v>
      </c>
      <c r="D51" s="8">
        <v>650</v>
      </c>
      <c r="E51" s="9" t="s">
        <v>1</v>
      </c>
      <c r="F51" s="9" t="s">
        <v>1</v>
      </c>
      <c r="G51" s="9"/>
    </row>
    <row r="52" spans="1:8" ht="15.75" thickBot="1" x14ac:dyDescent="0.3">
      <c r="A52" s="1">
        <f t="shared" si="0"/>
        <v>45</v>
      </c>
      <c r="B52" s="6" t="s">
        <v>110</v>
      </c>
      <c r="C52" s="7">
        <v>14458</v>
      </c>
      <c r="D52" s="8">
        <v>700</v>
      </c>
      <c r="E52" s="9" t="s">
        <v>1</v>
      </c>
      <c r="F52" s="9" t="s">
        <v>1</v>
      </c>
      <c r="G52" s="9"/>
    </row>
    <row r="53" spans="1:8" ht="15.75" thickBot="1" x14ac:dyDescent="0.3">
      <c r="A53" s="1">
        <f t="shared" si="0"/>
        <v>46</v>
      </c>
      <c r="B53" s="6" t="s">
        <v>111</v>
      </c>
      <c r="C53" s="6" t="s">
        <v>112</v>
      </c>
      <c r="D53" s="8">
        <v>654</v>
      </c>
      <c r="E53" s="9" t="s">
        <v>61</v>
      </c>
      <c r="F53" s="9" t="s">
        <v>1</v>
      </c>
      <c r="G53" s="9" t="s">
        <v>113</v>
      </c>
    </row>
    <row r="54" spans="1:8" ht="26.25" thickBot="1" x14ac:dyDescent="0.3">
      <c r="A54" s="1">
        <f t="shared" si="0"/>
        <v>47</v>
      </c>
      <c r="B54" s="6" t="s">
        <v>114</v>
      </c>
      <c r="C54" s="6" t="s">
        <v>112</v>
      </c>
      <c r="D54" s="8">
        <v>1417</v>
      </c>
      <c r="E54" s="9" t="s">
        <v>61</v>
      </c>
      <c r="F54" s="9" t="s">
        <v>26</v>
      </c>
      <c r="G54" s="9" t="s">
        <v>107</v>
      </c>
      <c r="H54" s="3">
        <f>SUM(D8:D54)</f>
        <v>20742</v>
      </c>
    </row>
    <row r="55" spans="1:8" ht="30.75" thickBot="1" x14ac:dyDescent="0.3">
      <c r="A55" s="1">
        <f t="shared" si="0"/>
        <v>48</v>
      </c>
      <c r="B55" s="11" t="s">
        <v>11</v>
      </c>
      <c r="C55" s="11" t="s">
        <v>12</v>
      </c>
      <c r="D55" s="12">
        <v>371</v>
      </c>
      <c r="E55" s="13" t="s">
        <v>0</v>
      </c>
      <c r="F55" s="13" t="s">
        <v>1</v>
      </c>
      <c r="G55" s="13"/>
    </row>
    <row r="56" spans="1:8" ht="30.75" thickBot="1" x14ac:dyDescent="0.3">
      <c r="A56" s="1">
        <f t="shared" si="0"/>
        <v>49</v>
      </c>
      <c r="B56" s="11" t="s">
        <v>115</v>
      </c>
      <c r="C56" s="11" t="s">
        <v>116</v>
      </c>
      <c r="D56" s="12">
        <v>1130</v>
      </c>
      <c r="E56" s="13" t="s">
        <v>61</v>
      </c>
      <c r="F56" s="13" t="s">
        <v>1</v>
      </c>
      <c r="G56" s="13" t="s">
        <v>83</v>
      </c>
    </row>
    <row r="57" spans="1:8" ht="15.75" thickBot="1" x14ac:dyDescent="0.3">
      <c r="A57" s="1">
        <f t="shared" si="0"/>
        <v>50</v>
      </c>
      <c r="B57" s="11" t="s">
        <v>13</v>
      </c>
      <c r="C57" s="11" t="s">
        <v>14</v>
      </c>
      <c r="D57" s="12">
        <v>457</v>
      </c>
      <c r="E57" s="13" t="s">
        <v>0</v>
      </c>
      <c r="F57" s="13" t="s">
        <v>1</v>
      </c>
      <c r="G57" s="13"/>
    </row>
    <row r="58" spans="1:8" ht="15.75" thickBot="1" x14ac:dyDescent="0.3">
      <c r="A58" s="1">
        <f t="shared" si="0"/>
        <v>51</v>
      </c>
      <c r="B58" s="11" t="s">
        <v>15</v>
      </c>
      <c r="C58" s="11" t="s">
        <v>16</v>
      </c>
      <c r="D58" s="12">
        <v>505</v>
      </c>
      <c r="E58" s="13" t="s">
        <v>0</v>
      </c>
      <c r="F58" s="13" t="s">
        <v>1</v>
      </c>
      <c r="G58" s="13"/>
    </row>
    <row r="59" spans="1:8" ht="15.75" thickBot="1" x14ac:dyDescent="0.3">
      <c r="A59" s="1">
        <f t="shared" si="0"/>
        <v>52</v>
      </c>
      <c r="B59" s="11" t="s">
        <v>117</v>
      </c>
      <c r="C59" s="11" t="s">
        <v>118</v>
      </c>
      <c r="D59" s="12">
        <v>728</v>
      </c>
      <c r="E59" s="13" t="s">
        <v>61</v>
      </c>
      <c r="F59" s="13" t="s">
        <v>1</v>
      </c>
      <c r="G59" s="13"/>
    </row>
    <row r="60" spans="1:8" ht="15.75" thickBot="1" x14ac:dyDescent="0.3">
      <c r="A60" s="1">
        <f t="shared" si="0"/>
        <v>53</v>
      </c>
      <c r="B60" s="11" t="s">
        <v>119</v>
      </c>
      <c r="C60" s="11" t="s">
        <v>120</v>
      </c>
      <c r="D60" s="12">
        <v>677</v>
      </c>
      <c r="E60" s="13" t="s">
        <v>61</v>
      </c>
      <c r="F60" s="13" t="s">
        <v>1</v>
      </c>
      <c r="G60" s="13"/>
    </row>
    <row r="61" spans="1:8" ht="15.75" thickBot="1" x14ac:dyDescent="0.3">
      <c r="A61" s="1">
        <f t="shared" si="0"/>
        <v>54</v>
      </c>
      <c r="B61" s="11" t="s">
        <v>121</v>
      </c>
      <c r="C61" s="11" t="s">
        <v>122</v>
      </c>
      <c r="D61" s="12">
        <v>2400</v>
      </c>
      <c r="E61" s="13" t="s">
        <v>61</v>
      </c>
      <c r="F61" s="13" t="s">
        <v>1</v>
      </c>
      <c r="G61" s="13"/>
    </row>
    <row r="62" spans="1:8" ht="30.75" thickBot="1" x14ac:dyDescent="0.3">
      <c r="A62" s="1">
        <f t="shared" si="0"/>
        <v>55</v>
      </c>
      <c r="B62" s="11" t="s">
        <v>123</v>
      </c>
      <c r="C62" s="14">
        <v>14732</v>
      </c>
      <c r="D62" s="12">
        <v>500</v>
      </c>
      <c r="E62" s="13" t="s">
        <v>61</v>
      </c>
      <c r="F62" s="11" t="s">
        <v>124</v>
      </c>
      <c r="G62" s="13"/>
    </row>
    <row r="63" spans="1:8" ht="15.75" thickBot="1" x14ac:dyDescent="0.3">
      <c r="A63" s="1">
        <f t="shared" si="0"/>
        <v>56</v>
      </c>
      <c r="B63" s="11" t="s">
        <v>17</v>
      </c>
      <c r="C63" s="11" t="s">
        <v>125</v>
      </c>
      <c r="D63" s="12">
        <v>360</v>
      </c>
      <c r="E63" s="13" t="s">
        <v>0</v>
      </c>
      <c r="F63" s="13" t="s">
        <v>1</v>
      </c>
      <c r="G63" s="13"/>
    </row>
    <row r="64" spans="1:8" ht="26.25" thickBot="1" x14ac:dyDescent="0.3">
      <c r="A64" s="1">
        <f t="shared" si="0"/>
        <v>57</v>
      </c>
      <c r="B64" s="11" t="s">
        <v>126</v>
      </c>
      <c r="C64" s="11" t="s">
        <v>127</v>
      </c>
      <c r="D64" s="12">
        <v>1100</v>
      </c>
      <c r="E64" s="13" t="s">
        <v>61</v>
      </c>
      <c r="F64" s="13" t="s">
        <v>1</v>
      </c>
      <c r="G64" s="13" t="s">
        <v>128</v>
      </c>
    </row>
    <row r="65" spans="1:7" ht="75.75" thickBot="1" x14ac:dyDescent="0.3">
      <c r="A65" s="1">
        <f t="shared" si="0"/>
        <v>58</v>
      </c>
      <c r="B65" s="11" t="s">
        <v>129</v>
      </c>
      <c r="C65" s="11" t="s">
        <v>130</v>
      </c>
      <c r="D65" s="12">
        <v>671</v>
      </c>
      <c r="E65" s="13" t="s">
        <v>61</v>
      </c>
      <c r="F65" s="13" t="s">
        <v>83</v>
      </c>
      <c r="G65" s="11" t="s">
        <v>131</v>
      </c>
    </row>
    <row r="66" spans="1:7" ht="30.75" thickBot="1" x14ac:dyDescent="0.3">
      <c r="A66" s="1">
        <f t="shared" si="0"/>
        <v>59</v>
      </c>
      <c r="B66" s="11" t="s">
        <v>132</v>
      </c>
      <c r="C66" s="11" t="s">
        <v>133</v>
      </c>
      <c r="D66" s="12">
        <v>1880</v>
      </c>
      <c r="E66" s="13" t="s">
        <v>61</v>
      </c>
      <c r="F66" s="13" t="s">
        <v>1</v>
      </c>
      <c r="G66" s="11" t="s">
        <v>134</v>
      </c>
    </row>
    <row r="67" spans="1:7" ht="30.75" thickBot="1" x14ac:dyDescent="0.3">
      <c r="A67" s="1">
        <f t="shared" si="0"/>
        <v>60</v>
      </c>
      <c r="B67" s="11" t="s">
        <v>18</v>
      </c>
      <c r="C67" s="14">
        <v>14946</v>
      </c>
      <c r="D67" s="12">
        <v>352</v>
      </c>
      <c r="E67" s="13" t="s">
        <v>0</v>
      </c>
      <c r="F67" s="11" t="s">
        <v>135</v>
      </c>
      <c r="G67" s="13" t="s">
        <v>136</v>
      </c>
    </row>
    <row r="68" spans="1:7" ht="15.75" thickBot="1" x14ac:dyDescent="0.3">
      <c r="A68" s="1">
        <f t="shared" si="0"/>
        <v>61</v>
      </c>
      <c r="B68" s="11" t="s">
        <v>137</v>
      </c>
      <c r="C68" s="11" t="s">
        <v>138</v>
      </c>
      <c r="D68" s="12">
        <v>800</v>
      </c>
      <c r="E68" s="13" t="s">
        <v>61</v>
      </c>
      <c r="F68" s="13" t="s">
        <v>1</v>
      </c>
      <c r="G68" s="13"/>
    </row>
    <row r="69" spans="1:7" ht="39" thickBot="1" x14ac:dyDescent="0.3">
      <c r="A69" s="1">
        <f t="shared" si="0"/>
        <v>62</v>
      </c>
      <c r="B69" s="11" t="s">
        <v>139</v>
      </c>
      <c r="C69" s="14">
        <v>15373</v>
      </c>
      <c r="D69" s="12">
        <v>769</v>
      </c>
      <c r="E69" s="13" t="s">
        <v>61</v>
      </c>
      <c r="F69" s="13" t="s">
        <v>140</v>
      </c>
      <c r="G69" s="13"/>
    </row>
    <row r="70" spans="1:7" ht="15.75" thickBot="1" x14ac:dyDescent="0.3">
      <c r="A70" s="1">
        <f t="shared" si="0"/>
        <v>63</v>
      </c>
      <c r="B70" s="13" t="s">
        <v>141</v>
      </c>
      <c r="C70" s="14">
        <v>15585</v>
      </c>
      <c r="D70" s="12">
        <v>120</v>
      </c>
      <c r="E70" s="13" t="s">
        <v>1</v>
      </c>
      <c r="F70" s="13" t="s">
        <v>1</v>
      </c>
      <c r="G70" s="13"/>
    </row>
    <row r="71" spans="1:7" ht="39" thickBot="1" x14ac:dyDescent="0.3">
      <c r="A71" s="1">
        <f t="shared" si="0"/>
        <v>64</v>
      </c>
      <c r="B71" s="13" t="s">
        <v>142</v>
      </c>
      <c r="C71" s="14">
        <v>15919</v>
      </c>
      <c r="D71" s="12" t="s">
        <v>1</v>
      </c>
      <c r="E71" s="13" t="s">
        <v>1</v>
      </c>
      <c r="F71" s="13" t="s">
        <v>143</v>
      </c>
      <c r="G71" s="13"/>
    </row>
    <row r="72" spans="1:7" ht="15.75" thickBot="1" x14ac:dyDescent="0.3">
      <c r="A72" s="1">
        <f t="shared" si="0"/>
        <v>65</v>
      </c>
      <c r="B72" s="13" t="s">
        <v>144</v>
      </c>
      <c r="C72" s="14">
        <v>16132</v>
      </c>
      <c r="D72" s="12">
        <v>239</v>
      </c>
      <c r="E72" s="13" t="s">
        <v>1</v>
      </c>
      <c r="F72" s="13" t="s">
        <v>1</v>
      </c>
      <c r="G72" s="13"/>
    </row>
    <row r="73" spans="1:7" ht="15.75" thickBot="1" x14ac:dyDescent="0.3">
      <c r="A73" s="1">
        <f t="shared" si="0"/>
        <v>66</v>
      </c>
      <c r="B73" s="11" t="s">
        <v>145</v>
      </c>
      <c r="C73" s="14">
        <v>16163</v>
      </c>
      <c r="D73" s="12">
        <v>224</v>
      </c>
      <c r="E73" s="13" t="s">
        <v>1</v>
      </c>
      <c r="F73" s="13" t="s">
        <v>1</v>
      </c>
      <c r="G73" s="13"/>
    </row>
    <row r="74" spans="1:7" ht="15.75" thickBot="1" x14ac:dyDescent="0.3">
      <c r="A74" s="1">
        <f t="shared" ref="A74:A137" si="1">A73+1</f>
        <v>67</v>
      </c>
      <c r="B74" s="13" t="s">
        <v>146</v>
      </c>
      <c r="C74" s="14">
        <v>16193</v>
      </c>
      <c r="D74" s="12">
        <v>517</v>
      </c>
      <c r="E74" s="13" t="s">
        <v>1</v>
      </c>
      <c r="F74" s="13" t="s">
        <v>1</v>
      </c>
      <c r="G74" s="13"/>
    </row>
    <row r="75" spans="1:7" ht="15.75" thickBot="1" x14ac:dyDescent="0.3">
      <c r="A75" s="1">
        <f t="shared" si="1"/>
        <v>68</v>
      </c>
      <c r="B75" s="11" t="s">
        <v>147</v>
      </c>
      <c r="C75" s="14">
        <v>16193</v>
      </c>
      <c r="D75" s="12">
        <v>318</v>
      </c>
      <c r="E75" s="13" t="s">
        <v>1</v>
      </c>
      <c r="F75" s="13" t="s">
        <v>1</v>
      </c>
      <c r="G75" s="13"/>
    </row>
    <row r="76" spans="1:7" ht="15.75" thickBot="1" x14ac:dyDescent="0.3">
      <c r="A76" s="1">
        <f t="shared" si="1"/>
        <v>69</v>
      </c>
      <c r="B76" s="11" t="s">
        <v>148</v>
      </c>
      <c r="C76" s="14">
        <v>16254</v>
      </c>
      <c r="D76" s="12">
        <v>735</v>
      </c>
      <c r="E76" s="13" t="s">
        <v>1</v>
      </c>
      <c r="F76" s="13" t="s">
        <v>1</v>
      </c>
      <c r="G76" s="13"/>
    </row>
    <row r="77" spans="1:7" ht="15.75" thickBot="1" x14ac:dyDescent="0.3">
      <c r="A77" s="1">
        <f t="shared" si="1"/>
        <v>70</v>
      </c>
      <c r="B77" s="13" t="s">
        <v>147</v>
      </c>
      <c r="C77" s="14">
        <v>16254</v>
      </c>
      <c r="D77" s="12">
        <v>308</v>
      </c>
      <c r="E77" s="13" t="s">
        <v>1</v>
      </c>
      <c r="F77" s="13" t="s">
        <v>1</v>
      </c>
      <c r="G77" s="13"/>
    </row>
    <row r="78" spans="1:7" ht="15.75" thickBot="1" x14ac:dyDescent="0.3">
      <c r="A78" s="1">
        <f t="shared" si="1"/>
        <v>71</v>
      </c>
      <c r="B78" s="11" t="s">
        <v>149</v>
      </c>
      <c r="C78" s="14">
        <v>16285</v>
      </c>
      <c r="D78" s="12">
        <v>410</v>
      </c>
      <c r="E78" s="13" t="s">
        <v>1</v>
      </c>
      <c r="F78" s="13" t="s">
        <v>1</v>
      </c>
      <c r="G78" s="13"/>
    </row>
    <row r="79" spans="1:7" ht="30.75" thickBot="1" x14ac:dyDescent="0.3">
      <c r="A79" s="1">
        <f t="shared" si="1"/>
        <v>72</v>
      </c>
      <c r="B79" s="11" t="s">
        <v>150</v>
      </c>
      <c r="C79" s="14">
        <v>16285</v>
      </c>
      <c r="D79" s="12">
        <v>394</v>
      </c>
      <c r="E79" s="13" t="s">
        <v>1</v>
      </c>
      <c r="F79" s="11" t="s">
        <v>151</v>
      </c>
      <c r="G79" s="13"/>
    </row>
    <row r="80" spans="1:7" ht="15.75" thickBot="1" x14ac:dyDescent="0.3">
      <c r="A80" s="1">
        <f t="shared" si="1"/>
        <v>73</v>
      </c>
      <c r="B80" s="13" t="s">
        <v>152</v>
      </c>
      <c r="C80" s="14">
        <v>16377</v>
      </c>
      <c r="D80" s="12">
        <v>547</v>
      </c>
      <c r="E80" s="13" t="s">
        <v>1</v>
      </c>
      <c r="F80" s="13" t="s">
        <v>1</v>
      </c>
      <c r="G80" s="13"/>
    </row>
    <row r="81" spans="1:9" ht="15.75" thickBot="1" x14ac:dyDescent="0.3">
      <c r="A81" s="1">
        <f t="shared" si="1"/>
        <v>74</v>
      </c>
      <c r="B81" s="11" t="s">
        <v>153</v>
      </c>
      <c r="C81" s="14">
        <v>16407</v>
      </c>
      <c r="D81" s="12">
        <v>958</v>
      </c>
      <c r="E81" s="13" t="s">
        <v>1</v>
      </c>
      <c r="F81" s="13" t="s">
        <v>1</v>
      </c>
      <c r="G81" s="13"/>
      <c r="H81" s="3">
        <f>SUM(D55:D81)</f>
        <v>17470</v>
      </c>
      <c r="I81" s="3">
        <f>H54+H81</f>
        <v>38212</v>
      </c>
    </row>
    <row r="82" spans="1:9" ht="15.75" thickBot="1" x14ac:dyDescent="0.3">
      <c r="A82" s="1">
        <f t="shared" si="1"/>
        <v>75</v>
      </c>
      <c r="B82" s="6" t="s">
        <v>154</v>
      </c>
      <c r="C82" s="6" t="s">
        <v>155</v>
      </c>
      <c r="D82" s="8">
        <v>35</v>
      </c>
      <c r="E82" s="9" t="s">
        <v>48</v>
      </c>
      <c r="F82" s="6" t="s">
        <v>156</v>
      </c>
      <c r="G82" s="9"/>
    </row>
    <row r="83" spans="1:9" ht="15.75" thickBot="1" x14ac:dyDescent="0.3">
      <c r="A83" s="1">
        <f t="shared" si="1"/>
        <v>76</v>
      </c>
      <c r="B83" s="6" t="s">
        <v>157</v>
      </c>
      <c r="C83" s="6" t="s">
        <v>158</v>
      </c>
      <c r="D83" s="8">
        <v>79</v>
      </c>
      <c r="E83" s="9" t="s">
        <v>48</v>
      </c>
      <c r="F83" s="9" t="s">
        <v>156</v>
      </c>
      <c r="G83" s="9"/>
    </row>
    <row r="84" spans="1:9" ht="15.75" thickBot="1" x14ac:dyDescent="0.3">
      <c r="A84" s="1">
        <f t="shared" si="1"/>
        <v>77</v>
      </c>
      <c r="B84" s="6" t="s">
        <v>159</v>
      </c>
      <c r="C84" s="6" t="s">
        <v>160</v>
      </c>
      <c r="D84" s="8">
        <v>40</v>
      </c>
      <c r="E84" s="9" t="s">
        <v>23</v>
      </c>
      <c r="F84" s="9" t="s">
        <v>156</v>
      </c>
      <c r="G84" s="9"/>
    </row>
    <row r="85" spans="1:9" ht="30.75" thickBot="1" x14ac:dyDescent="0.3">
      <c r="A85" s="1">
        <f t="shared" si="1"/>
        <v>78</v>
      </c>
      <c r="B85" s="6" t="s">
        <v>161</v>
      </c>
      <c r="C85" s="6" t="s">
        <v>162</v>
      </c>
      <c r="D85" s="8">
        <v>168</v>
      </c>
      <c r="E85" s="9" t="s">
        <v>48</v>
      </c>
      <c r="F85" s="6" t="s">
        <v>49</v>
      </c>
      <c r="G85" s="9"/>
    </row>
    <row r="86" spans="1:9" ht="15.75" thickBot="1" x14ac:dyDescent="0.3">
      <c r="A86" s="1">
        <f t="shared" si="1"/>
        <v>79</v>
      </c>
      <c r="B86" s="6" t="s">
        <v>163</v>
      </c>
      <c r="C86" s="6" t="s">
        <v>164</v>
      </c>
      <c r="D86" s="8">
        <v>73</v>
      </c>
      <c r="E86" s="9" t="s">
        <v>48</v>
      </c>
      <c r="F86" s="9" t="s">
        <v>49</v>
      </c>
      <c r="G86" s="9"/>
    </row>
    <row r="87" spans="1:9" ht="15.75" thickBot="1" x14ac:dyDescent="0.3">
      <c r="A87" s="1">
        <f t="shared" si="1"/>
        <v>80</v>
      </c>
      <c r="B87" s="6" t="s">
        <v>165</v>
      </c>
      <c r="C87" s="6" t="s">
        <v>166</v>
      </c>
      <c r="D87" s="8">
        <v>174</v>
      </c>
      <c r="E87" s="9" t="s">
        <v>48</v>
      </c>
      <c r="F87" s="9" t="s">
        <v>49</v>
      </c>
      <c r="G87" s="9"/>
    </row>
    <row r="88" spans="1:9" ht="26.25" thickBot="1" x14ac:dyDescent="0.3">
      <c r="A88" s="1">
        <f t="shared" si="1"/>
        <v>81</v>
      </c>
      <c r="B88" s="6" t="s">
        <v>167</v>
      </c>
      <c r="C88" s="6" t="s">
        <v>168</v>
      </c>
      <c r="D88" s="8">
        <v>211</v>
      </c>
      <c r="E88" s="9" t="s">
        <v>23</v>
      </c>
      <c r="F88" s="9" t="s">
        <v>49</v>
      </c>
      <c r="G88" s="9" t="s">
        <v>169</v>
      </c>
    </row>
    <row r="89" spans="1:9" ht="15.75" thickBot="1" x14ac:dyDescent="0.3">
      <c r="A89" s="1">
        <f t="shared" si="1"/>
        <v>82</v>
      </c>
      <c r="B89" s="6" t="s">
        <v>170</v>
      </c>
      <c r="C89" s="6" t="s">
        <v>171</v>
      </c>
      <c r="D89" s="8">
        <v>252</v>
      </c>
      <c r="E89" s="9" t="s">
        <v>48</v>
      </c>
      <c r="F89" s="6" t="s">
        <v>172</v>
      </c>
      <c r="G89" s="9"/>
    </row>
    <row r="90" spans="1:9" ht="30.75" thickBot="1" x14ac:dyDescent="0.3">
      <c r="A90" s="1">
        <f t="shared" si="1"/>
        <v>83</v>
      </c>
      <c r="B90" s="6" t="s">
        <v>173</v>
      </c>
      <c r="C90" s="6" t="s">
        <v>174</v>
      </c>
      <c r="D90" s="8">
        <v>900</v>
      </c>
      <c r="E90" s="9" t="s">
        <v>48</v>
      </c>
      <c r="F90" s="6" t="s">
        <v>175</v>
      </c>
      <c r="G90" s="9"/>
    </row>
    <row r="91" spans="1:9" ht="26.25" thickBot="1" x14ac:dyDescent="0.3">
      <c r="A91" s="1">
        <f t="shared" si="1"/>
        <v>84</v>
      </c>
      <c r="B91" s="6" t="s">
        <v>176</v>
      </c>
      <c r="C91" s="6" t="s">
        <v>177</v>
      </c>
      <c r="D91" s="8">
        <v>736</v>
      </c>
      <c r="E91" s="9" t="s">
        <v>178</v>
      </c>
      <c r="F91" s="9" t="s">
        <v>175</v>
      </c>
      <c r="G91" s="9"/>
    </row>
    <row r="92" spans="1:9" ht="26.25" thickBot="1" x14ac:dyDescent="0.3">
      <c r="A92" s="1">
        <f t="shared" si="1"/>
        <v>85</v>
      </c>
      <c r="B92" s="6" t="s">
        <v>179</v>
      </c>
      <c r="C92" s="6" t="s">
        <v>180</v>
      </c>
      <c r="D92" s="8">
        <v>238</v>
      </c>
      <c r="E92" s="9" t="s">
        <v>48</v>
      </c>
      <c r="F92" s="9" t="s">
        <v>175</v>
      </c>
      <c r="G92" s="9"/>
    </row>
    <row r="93" spans="1:9" ht="26.25" thickBot="1" x14ac:dyDescent="0.3">
      <c r="A93" s="1">
        <f t="shared" si="1"/>
        <v>86</v>
      </c>
      <c r="B93" s="6" t="s">
        <v>181</v>
      </c>
      <c r="C93" s="6" t="s">
        <v>182</v>
      </c>
      <c r="D93" s="8">
        <v>1666</v>
      </c>
      <c r="E93" s="9" t="s">
        <v>61</v>
      </c>
      <c r="F93" s="9" t="s">
        <v>175</v>
      </c>
      <c r="G93" s="9"/>
    </row>
    <row r="94" spans="1:9" ht="45.75" thickBot="1" x14ac:dyDescent="0.3">
      <c r="A94" s="1">
        <f t="shared" si="1"/>
        <v>87</v>
      </c>
      <c r="B94" s="6" t="s">
        <v>183</v>
      </c>
      <c r="C94" s="6" t="s">
        <v>182</v>
      </c>
      <c r="D94" s="8">
        <v>1914</v>
      </c>
      <c r="E94" s="9" t="s">
        <v>48</v>
      </c>
      <c r="F94" s="6" t="s">
        <v>184</v>
      </c>
      <c r="G94" s="9" t="s">
        <v>185</v>
      </c>
    </row>
    <row r="95" spans="1:9" ht="60.75" thickBot="1" x14ac:dyDescent="0.3">
      <c r="A95" s="1">
        <f t="shared" si="1"/>
        <v>88</v>
      </c>
      <c r="B95" s="6" t="s">
        <v>186</v>
      </c>
      <c r="C95" s="6" t="s">
        <v>182</v>
      </c>
      <c r="D95" s="8"/>
      <c r="E95" s="9" t="s">
        <v>48</v>
      </c>
      <c r="F95" s="6" t="s">
        <v>187</v>
      </c>
      <c r="G95" s="9" t="s">
        <v>188</v>
      </c>
    </row>
    <row r="96" spans="1:9" ht="26.25" thickBot="1" x14ac:dyDescent="0.3">
      <c r="A96" s="1">
        <f t="shared" si="1"/>
        <v>89</v>
      </c>
      <c r="B96" s="6" t="s">
        <v>189</v>
      </c>
      <c r="C96" s="6" t="s">
        <v>190</v>
      </c>
      <c r="D96" s="8">
        <v>462</v>
      </c>
      <c r="E96" s="9" t="s">
        <v>23</v>
      </c>
      <c r="F96" s="9" t="s">
        <v>175</v>
      </c>
      <c r="G96" s="9"/>
    </row>
    <row r="97" spans="1:7" ht="26.25" thickBot="1" x14ac:dyDescent="0.3">
      <c r="A97" s="1">
        <f t="shared" si="1"/>
        <v>90</v>
      </c>
      <c r="B97" s="6" t="s">
        <v>191</v>
      </c>
      <c r="C97" s="6" t="s">
        <v>192</v>
      </c>
      <c r="D97" s="8">
        <v>1257</v>
      </c>
      <c r="E97" s="9" t="s">
        <v>48</v>
      </c>
      <c r="F97" s="9" t="s">
        <v>175</v>
      </c>
      <c r="G97" s="9"/>
    </row>
    <row r="98" spans="1:7" ht="26.25" thickBot="1" x14ac:dyDescent="0.3">
      <c r="A98" s="1">
        <f t="shared" si="1"/>
        <v>91</v>
      </c>
      <c r="B98" s="6" t="s">
        <v>193</v>
      </c>
      <c r="C98" s="6" t="s">
        <v>194</v>
      </c>
      <c r="D98" s="8">
        <v>999</v>
      </c>
      <c r="E98" s="9" t="s">
        <v>195</v>
      </c>
      <c r="F98" s="9" t="s">
        <v>175</v>
      </c>
      <c r="G98" s="9"/>
    </row>
    <row r="99" spans="1:7" ht="26.25" thickBot="1" x14ac:dyDescent="0.3">
      <c r="A99" s="1">
        <f t="shared" si="1"/>
        <v>92</v>
      </c>
      <c r="B99" s="6" t="s">
        <v>196</v>
      </c>
      <c r="C99" s="6" t="s">
        <v>197</v>
      </c>
      <c r="D99" s="8">
        <v>2678</v>
      </c>
      <c r="E99" s="9" t="s">
        <v>90</v>
      </c>
      <c r="F99" s="9" t="s">
        <v>175</v>
      </c>
      <c r="G99" s="9"/>
    </row>
    <row r="100" spans="1:7" ht="26.25" thickBot="1" x14ac:dyDescent="0.3">
      <c r="A100" s="1">
        <f t="shared" si="1"/>
        <v>93</v>
      </c>
      <c r="B100" s="6" t="s">
        <v>198</v>
      </c>
      <c r="C100" s="6" t="s">
        <v>199</v>
      </c>
      <c r="D100" s="8">
        <v>510</v>
      </c>
      <c r="E100" s="9" t="s">
        <v>200</v>
      </c>
      <c r="F100" s="9" t="s">
        <v>201</v>
      </c>
      <c r="G100" s="9"/>
    </row>
    <row r="101" spans="1:7" ht="30.75" thickBot="1" x14ac:dyDescent="0.3">
      <c r="A101" s="1">
        <f t="shared" si="1"/>
        <v>94</v>
      </c>
      <c r="B101" s="6" t="s">
        <v>202</v>
      </c>
      <c r="C101" s="6" t="s">
        <v>203</v>
      </c>
      <c r="D101" s="8">
        <v>754</v>
      </c>
      <c r="E101" s="9" t="s">
        <v>195</v>
      </c>
      <c r="F101" s="6" t="s">
        <v>204</v>
      </c>
      <c r="G101" s="9"/>
    </row>
    <row r="102" spans="1:7" ht="26.25" thickBot="1" x14ac:dyDescent="0.3">
      <c r="A102" s="1">
        <f t="shared" si="1"/>
        <v>95</v>
      </c>
      <c r="B102" s="6" t="s">
        <v>205</v>
      </c>
      <c r="C102" s="6" t="s">
        <v>206</v>
      </c>
      <c r="D102" s="8">
        <v>536</v>
      </c>
      <c r="E102" s="9" t="s">
        <v>23</v>
      </c>
      <c r="F102" s="9" t="s">
        <v>204</v>
      </c>
      <c r="G102" s="9"/>
    </row>
    <row r="103" spans="1:7" ht="26.25" thickBot="1" x14ac:dyDescent="0.3">
      <c r="A103" s="1">
        <f t="shared" si="1"/>
        <v>96</v>
      </c>
      <c r="B103" s="6" t="s">
        <v>207</v>
      </c>
      <c r="C103" s="6" t="s">
        <v>208</v>
      </c>
      <c r="D103" s="8">
        <v>604</v>
      </c>
      <c r="E103" s="9" t="s">
        <v>48</v>
      </c>
      <c r="F103" s="9" t="s">
        <v>204</v>
      </c>
      <c r="G103" s="9"/>
    </row>
    <row r="104" spans="1:7" ht="30.75" thickBot="1" x14ac:dyDescent="0.3">
      <c r="A104" s="1">
        <f t="shared" si="1"/>
        <v>97</v>
      </c>
      <c r="B104" s="6" t="s">
        <v>209</v>
      </c>
      <c r="C104" s="6" t="s">
        <v>210</v>
      </c>
      <c r="D104" s="8">
        <v>790</v>
      </c>
      <c r="E104" s="9" t="s">
        <v>48</v>
      </c>
      <c r="F104" s="9" t="s">
        <v>204</v>
      </c>
      <c r="G104" s="9"/>
    </row>
    <row r="105" spans="1:7" ht="15.75" thickBot="1" x14ac:dyDescent="0.3">
      <c r="A105" s="1">
        <f t="shared" si="1"/>
        <v>98</v>
      </c>
      <c r="B105" s="6" t="s">
        <v>211</v>
      </c>
      <c r="C105" s="6" t="s">
        <v>212</v>
      </c>
      <c r="D105" s="8">
        <v>183</v>
      </c>
      <c r="E105" s="9" t="s">
        <v>48</v>
      </c>
      <c r="F105" s="9" t="s">
        <v>156</v>
      </c>
      <c r="G105" s="9"/>
    </row>
    <row r="106" spans="1:7" ht="26.25" thickBot="1" x14ac:dyDescent="0.3">
      <c r="A106" s="1">
        <f t="shared" si="1"/>
        <v>99</v>
      </c>
      <c r="B106" s="6" t="s">
        <v>213</v>
      </c>
      <c r="C106" s="6" t="s">
        <v>214</v>
      </c>
      <c r="D106" s="8">
        <v>1024</v>
      </c>
      <c r="E106" s="9" t="s">
        <v>48</v>
      </c>
      <c r="F106" s="9" t="s">
        <v>204</v>
      </c>
      <c r="G106" s="9"/>
    </row>
    <row r="107" spans="1:7" ht="30.75" thickBot="1" x14ac:dyDescent="0.3">
      <c r="A107" s="1">
        <f t="shared" si="1"/>
        <v>100</v>
      </c>
      <c r="B107" s="6" t="s">
        <v>215</v>
      </c>
      <c r="C107" s="6" t="s">
        <v>216</v>
      </c>
      <c r="D107" s="8">
        <v>611</v>
      </c>
      <c r="E107" s="9" t="s">
        <v>48</v>
      </c>
      <c r="F107" s="9" t="s">
        <v>204</v>
      </c>
      <c r="G107" s="9"/>
    </row>
    <row r="108" spans="1:7" ht="26.25" thickBot="1" x14ac:dyDescent="0.3">
      <c r="A108" s="1">
        <f t="shared" si="1"/>
        <v>101</v>
      </c>
      <c r="B108" s="6" t="s">
        <v>217</v>
      </c>
      <c r="C108" s="6" t="s">
        <v>218</v>
      </c>
      <c r="D108" s="8">
        <v>806</v>
      </c>
      <c r="E108" s="9" t="s">
        <v>48</v>
      </c>
      <c r="F108" s="9" t="s">
        <v>204</v>
      </c>
      <c r="G108" s="9"/>
    </row>
    <row r="109" spans="1:7" ht="26.25" thickBot="1" x14ac:dyDescent="0.3">
      <c r="A109" s="1">
        <f t="shared" si="1"/>
        <v>102</v>
      </c>
      <c r="B109" s="6" t="s">
        <v>219</v>
      </c>
      <c r="C109" s="6" t="s">
        <v>220</v>
      </c>
      <c r="D109" s="8">
        <v>1275</v>
      </c>
      <c r="E109" s="9" t="s">
        <v>90</v>
      </c>
      <c r="F109" s="9" t="s">
        <v>204</v>
      </c>
      <c r="G109" s="9"/>
    </row>
    <row r="110" spans="1:7" ht="30.75" thickBot="1" x14ac:dyDescent="0.3">
      <c r="A110" s="1">
        <f t="shared" si="1"/>
        <v>103</v>
      </c>
      <c r="B110" s="6" t="s">
        <v>221</v>
      </c>
      <c r="C110" s="6" t="s">
        <v>222</v>
      </c>
      <c r="D110" s="8">
        <v>3845</v>
      </c>
      <c r="E110" s="9" t="s">
        <v>90</v>
      </c>
      <c r="F110" s="9" t="s">
        <v>204</v>
      </c>
      <c r="G110" s="9"/>
    </row>
    <row r="111" spans="1:7" ht="30.75" thickBot="1" x14ac:dyDescent="0.3">
      <c r="A111" s="1">
        <f t="shared" si="1"/>
        <v>104</v>
      </c>
      <c r="B111" s="6" t="s">
        <v>223</v>
      </c>
      <c r="C111" s="6" t="s">
        <v>224</v>
      </c>
      <c r="D111" s="8">
        <v>785</v>
      </c>
      <c r="E111" s="9" t="s">
        <v>90</v>
      </c>
      <c r="F111" s="6" t="s">
        <v>225</v>
      </c>
      <c r="G111" s="9" t="s">
        <v>226</v>
      </c>
    </row>
    <row r="112" spans="1:7" ht="26.25" thickBot="1" x14ac:dyDescent="0.3">
      <c r="A112" s="1">
        <f t="shared" si="1"/>
        <v>105</v>
      </c>
      <c r="B112" s="6" t="s">
        <v>227</v>
      </c>
      <c r="C112" s="6" t="s">
        <v>228</v>
      </c>
      <c r="D112" s="8">
        <v>647</v>
      </c>
      <c r="E112" s="9" t="s">
        <v>195</v>
      </c>
      <c r="F112" s="9" t="s">
        <v>204</v>
      </c>
      <c r="G112" s="9"/>
    </row>
    <row r="113" spans="1:7" ht="30.75" thickBot="1" x14ac:dyDescent="0.3">
      <c r="A113" s="1">
        <f t="shared" si="1"/>
        <v>106</v>
      </c>
      <c r="B113" s="6" t="s">
        <v>229</v>
      </c>
      <c r="C113" s="6" t="s">
        <v>230</v>
      </c>
      <c r="D113" s="8">
        <v>796</v>
      </c>
      <c r="E113" s="6" t="s">
        <v>195</v>
      </c>
      <c r="F113" s="9" t="s">
        <v>204</v>
      </c>
      <c r="G113" s="9"/>
    </row>
    <row r="114" spans="1:7" ht="26.25" thickBot="1" x14ac:dyDescent="0.3">
      <c r="A114" s="1">
        <f t="shared" si="1"/>
        <v>107</v>
      </c>
      <c r="B114" s="6" t="s">
        <v>231</v>
      </c>
      <c r="C114" s="6" t="s">
        <v>232</v>
      </c>
      <c r="D114" s="8">
        <v>1348</v>
      </c>
      <c r="E114" s="6" t="s">
        <v>233</v>
      </c>
      <c r="F114" s="9" t="s">
        <v>234</v>
      </c>
      <c r="G114" s="9" t="s">
        <v>235</v>
      </c>
    </row>
    <row r="115" spans="1:7" ht="26.25" thickBot="1" x14ac:dyDescent="0.3">
      <c r="A115" s="1">
        <f t="shared" si="1"/>
        <v>108</v>
      </c>
      <c r="B115" s="6" t="s">
        <v>236</v>
      </c>
      <c r="C115" s="6" t="s">
        <v>237</v>
      </c>
      <c r="D115" s="8">
        <v>600</v>
      </c>
      <c r="E115" s="9" t="s">
        <v>195</v>
      </c>
      <c r="F115" s="9" t="s">
        <v>204</v>
      </c>
      <c r="G115" s="9"/>
    </row>
    <row r="116" spans="1:7" ht="45.75" thickBot="1" x14ac:dyDescent="0.3">
      <c r="A116" s="1">
        <f t="shared" si="1"/>
        <v>109</v>
      </c>
      <c r="B116" s="6" t="s">
        <v>238</v>
      </c>
      <c r="C116" s="6" t="s">
        <v>239</v>
      </c>
      <c r="D116" s="8">
        <v>823</v>
      </c>
      <c r="E116" s="9" t="s">
        <v>48</v>
      </c>
      <c r="F116" s="9" t="s">
        <v>240</v>
      </c>
      <c r="G116" s="9" t="s">
        <v>241</v>
      </c>
    </row>
    <row r="117" spans="1:7" ht="26.25" thickBot="1" x14ac:dyDescent="0.3">
      <c r="A117" s="1">
        <f t="shared" si="1"/>
        <v>110</v>
      </c>
      <c r="B117" s="6" t="s">
        <v>242</v>
      </c>
      <c r="C117" s="6" t="s">
        <v>243</v>
      </c>
      <c r="D117" s="8">
        <v>1563</v>
      </c>
      <c r="E117" s="9" t="s">
        <v>48</v>
      </c>
      <c r="F117" s="9" t="s">
        <v>204</v>
      </c>
      <c r="G117" s="9"/>
    </row>
    <row r="118" spans="1:7" ht="26.25" thickBot="1" x14ac:dyDescent="0.3">
      <c r="A118" s="1">
        <f t="shared" si="1"/>
        <v>111</v>
      </c>
      <c r="B118" s="6" t="s">
        <v>244</v>
      </c>
      <c r="C118" s="6" t="s">
        <v>245</v>
      </c>
      <c r="D118" s="8">
        <v>2641</v>
      </c>
      <c r="E118" s="9" t="s">
        <v>195</v>
      </c>
      <c r="F118" s="9" t="s">
        <v>204</v>
      </c>
      <c r="G118" s="9"/>
    </row>
    <row r="119" spans="1:7" ht="26.25" thickBot="1" x14ac:dyDescent="0.3">
      <c r="A119" s="1">
        <f t="shared" si="1"/>
        <v>112</v>
      </c>
      <c r="B119" s="6" t="s">
        <v>246</v>
      </c>
      <c r="C119" s="6" t="s">
        <v>247</v>
      </c>
      <c r="D119" s="8">
        <v>768</v>
      </c>
      <c r="E119" s="9" t="s">
        <v>48</v>
      </c>
      <c r="F119" s="9" t="s">
        <v>204</v>
      </c>
      <c r="G119" s="9"/>
    </row>
    <row r="120" spans="1:7" ht="26.25" thickBot="1" x14ac:dyDescent="0.3">
      <c r="A120" s="1">
        <f t="shared" si="1"/>
        <v>113</v>
      </c>
      <c r="B120" s="6" t="s">
        <v>248</v>
      </c>
      <c r="C120" s="6" t="s">
        <v>249</v>
      </c>
      <c r="D120" s="8">
        <v>1414</v>
      </c>
      <c r="E120" s="9" t="s">
        <v>48</v>
      </c>
      <c r="F120" s="9" t="s">
        <v>204</v>
      </c>
      <c r="G120" s="9"/>
    </row>
    <row r="121" spans="1:7" ht="26.25" thickBot="1" x14ac:dyDescent="0.3">
      <c r="A121" s="1">
        <f t="shared" si="1"/>
        <v>114</v>
      </c>
      <c r="B121" s="6" t="s">
        <v>250</v>
      </c>
      <c r="C121" s="6" t="s">
        <v>251</v>
      </c>
      <c r="D121" s="8">
        <v>1457</v>
      </c>
      <c r="E121" s="9" t="s">
        <v>48</v>
      </c>
      <c r="F121" s="9" t="s">
        <v>204</v>
      </c>
      <c r="G121" s="9"/>
    </row>
    <row r="122" spans="1:7" ht="26.25" thickBot="1" x14ac:dyDescent="0.3">
      <c r="A122" s="1">
        <f t="shared" si="1"/>
        <v>115</v>
      </c>
      <c r="B122" s="6" t="s">
        <v>252</v>
      </c>
      <c r="C122" s="6" t="s">
        <v>253</v>
      </c>
      <c r="D122" s="8">
        <v>399</v>
      </c>
      <c r="E122" s="6" t="s">
        <v>254</v>
      </c>
      <c r="F122" s="9" t="s">
        <v>204</v>
      </c>
      <c r="G122" s="9"/>
    </row>
    <row r="123" spans="1:7" ht="45.75" thickBot="1" x14ac:dyDescent="0.3">
      <c r="A123" s="1">
        <f t="shared" si="1"/>
        <v>116</v>
      </c>
      <c r="B123" s="6" t="s">
        <v>255</v>
      </c>
      <c r="C123" s="6" t="s">
        <v>256</v>
      </c>
      <c r="D123" s="8">
        <v>4530</v>
      </c>
      <c r="E123" s="9" t="s">
        <v>195</v>
      </c>
      <c r="F123" s="6" t="s">
        <v>257</v>
      </c>
      <c r="G123" s="9"/>
    </row>
    <row r="124" spans="1:7" ht="30.75" thickBot="1" x14ac:dyDescent="0.3">
      <c r="A124" s="1">
        <f t="shared" si="1"/>
        <v>117</v>
      </c>
      <c r="B124" s="6" t="s">
        <v>258</v>
      </c>
      <c r="C124" s="6" t="s">
        <v>259</v>
      </c>
      <c r="D124" s="8">
        <v>685</v>
      </c>
      <c r="E124" s="9" t="s">
        <v>48</v>
      </c>
      <c r="F124" s="9" t="s">
        <v>204</v>
      </c>
      <c r="G124" s="9"/>
    </row>
    <row r="125" spans="1:7" ht="26.25" thickBot="1" x14ac:dyDescent="0.3">
      <c r="A125" s="1">
        <f t="shared" si="1"/>
        <v>118</v>
      </c>
      <c r="B125" s="6" t="s">
        <v>260</v>
      </c>
      <c r="C125" s="6" t="s">
        <v>259</v>
      </c>
      <c r="D125" s="8">
        <v>411</v>
      </c>
      <c r="E125" s="6" t="s">
        <v>254</v>
      </c>
      <c r="F125" s="9" t="s">
        <v>204</v>
      </c>
      <c r="G125" s="9"/>
    </row>
    <row r="126" spans="1:7" ht="30.75" thickBot="1" x14ac:dyDescent="0.3">
      <c r="A126" s="1">
        <f t="shared" si="1"/>
        <v>119</v>
      </c>
      <c r="B126" s="6" t="s">
        <v>261</v>
      </c>
      <c r="C126" s="6" t="s">
        <v>262</v>
      </c>
      <c r="D126" s="8">
        <v>434</v>
      </c>
      <c r="E126" s="9" t="s">
        <v>48</v>
      </c>
      <c r="F126" s="9" t="s">
        <v>204</v>
      </c>
      <c r="G126" s="9"/>
    </row>
    <row r="127" spans="1:7" ht="39" thickBot="1" x14ac:dyDescent="0.3">
      <c r="A127" s="1">
        <f t="shared" si="1"/>
        <v>120</v>
      </c>
      <c r="B127" s="6" t="s">
        <v>263</v>
      </c>
      <c r="C127" s="6" t="s">
        <v>19</v>
      </c>
      <c r="D127" s="8">
        <v>1388</v>
      </c>
      <c r="E127" s="9" t="s">
        <v>0</v>
      </c>
      <c r="F127" s="9" t="s">
        <v>264</v>
      </c>
      <c r="G127" s="9"/>
    </row>
    <row r="128" spans="1:7" ht="51.75" thickBot="1" x14ac:dyDescent="0.3">
      <c r="A128" s="1">
        <f t="shared" si="1"/>
        <v>121</v>
      </c>
      <c r="B128" s="6" t="s">
        <v>20</v>
      </c>
      <c r="C128" s="6" t="s">
        <v>19</v>
      </c>
      <c r="D128" s="8">
        <v>2664</v>
      </c>
      <c r="E128" s="9" t="s">
        <v>0</v>
      </c>
      <c r="F128" s="9" t="s">
        <v>21</v>
      </c>
      <c r="G128" s="9"/>
    </row>
    <row r="129" spans="1:7" ht="26.25" thickBot="1" x14ac:dyDescent="0.3">
      <c r="A129" s="1">
        <f t="shared" si="1"/>
        <v>122</v>
      </c>
      <c r="B129" s="6" t="s">
        <v>265</v>
      </c>
      <c r="C129" s="6" t="s">
        <v>266</v>
      </c>
      <c r="D129" s="8">
        <v>794</v>
      </c>
      <c r="E129" s="9" t="s">
        <v>48</v>
      </c>
      <c r="F129" s="9" t="s">
        <v>204</v>
      </c>
      <c r="G129" s="9"/>
    </row>
    <row r="130" spans="1:7" ht="15.75" thickBot="1" x14ac:dyDescent="0.3">
      <c r="A130" s="1">
        <f t="shared" si="1"/>
        <v>123</v>
      </c>
      <c r="B130" s="6" t="s">
        <v>267</v>
      </c>
      <c r="C130" s="6" t="s">
        <v>268</v>
      </c>
      <c r="D130" s="8">
        <v>182</v>
      </c>
      <c r="E130" s="9" t="s">
        <v>195</v>
      </c>
      <c r="F130" s="9" t="s">
        <v>172</v>
      </c>
      <c r="G130" s="9"/>
    </row>
    <row r="131" spans="1:7" ht="15.75" thickBot="1" x14ac:dyDescent="0.3">
      <c r="A131" s="1">
        <f t="shared" si="1"/>
        <v>124</v>
      </c>
      <c r="B131" s="6" t="s">
        <v>269</v>
      </c>
      <c r="C131" s="6" t="s">
        <v>270</v>
      </c>
      <c r="D131" s="8">
        <v>167</v>
      </c>
      <c r="E131" s="9" t="s">
        <v>195</v>
      </c>
      <c r="F131" s="9" t="s">
        <v>26</v>
      </c>
      <c r="G131" s="9"/>
    </row>
    <row r="132" spans="1:7" ht="26.25" thickBot="1" x14ac:dyDescent="0.3">
      <c r="A132" s="1">
        <f t="shared" si="1"/>
        <v>125</v>
      </c>
      <c r="B132" s="6" t="s">
        <v>271</v>
      </c>
      <c r="C132" s="6" t="s">
        <v>272</v>
      </c>
      <c r="D132" s="8">
        <v>850</v>
      </c>
      <c r="E132" s="9" t="s">
        <v>48</v>
      </c>
      <c r="F132" s="9" t="s">
        <v>204</v>
      </c>
      <c r="G132" s="9"/>
    </row>
    <row r="133" spans="1:7" ht="26.25" thickBot="1" x14ac:dyDescent="0.3">
      <c r="A133" s="1">
        <f t="shared" si="1"/>
        <v>126</v>
      </c>
      <c r="B133" s="6" t="s">
        <v>273</v>
      </c>
      <c r="C133" s="6" t="s">
        <v>274</v>
      </c>
      <c r="D133" s="8">
        <v>680</v>
      </c>
      <c r="E133" s="9" t="s">
        <v>195</v>
      </c>
      <c r="F133" s="9" t="s">
        <v>204</v>
      </c>
      <c r="G133" s="9"/>
    </row>
    <row r="134" spans="1:7" ht="30.75" thickBot="1" x14ac:dyDescent="0.3">
      <c r="A134" s="1">
        <f t="shared" si="1"/>
        <v>127</v>
      </c>
      <c r="B134" s="6" t="s">
        <v>275</v>
      </c>
      <c r="C134" s="6" t="s">
        <v>276</v>
      </c>
      <c r="D134" s="8">
        <v>537</v>
      </c>
      <c r="E134" s="9" t="s">
        <v>48</v>
      </c>
      <c r="F134" s="9" t="s">
        <v>172</v>
      </c>
      <c r="G134" s="9"/>
    </row>
    <row r="135" spans="1:7" ht="51.75" thickBot="1" x14ac:dyDescent="0.3">
      <c r="A135" s="1">
        <f t="shared" si="1"/>
        <v>128</v>
      </c>
      <c r="B135" s="6" t="s">
        <v>277</v>
      </c>
      <c r="C135" s="6" t="s">
        <v>276</v>
      </c>
      <c r="D135" s="8" t="s">
        <v>278</v>
      </c>
      <c r="E135" s="9" t="s">
        <v>0</v>
      </c>
      <c r="F135" s="9" t="s">
        <v>1</v>
      </c>
      <c r="G135" s="9" t="s">
        <v>279</v>
      </c>
    </row>
    <row r="136" spans="1:7" ht="26.25" thickBot="1" x14ac:dyDescent="0.3">
      <c r="A136" s="1">
        <f t="shared" si="1"/>
        <v>129</v>
      </c>
      <c r="B136" s="6" t="s">
        <v>280</v>
      </c>
      <c r="C136" s="6" t="s">
        <v>281</v>
      </c>
      <c r="D136" s="8">
        <v>274</v>
      </c>
      <c r="E136" s="9" t="s">
        <v>48</v>
      </c>
      <c r="F136" s="9" t="s">
        <v>204</v>
      </c>
      <c r="G136" s="9"/>
    </row>
    <row r="137" spans="1:7" ht="30.75" thickBot="1" x14ac:dyDescent="0.3">
      <c r="A137" s="1">
        <f t="shared" si="1"/>
        <v>130</v>
      </c>
      <c r="B137" s="6" t="s">
        <v>282</v>
      </c>
      <c r="C137" s="6" t="s">
        <v>283</v>
      </c>
      <c r="D137" s="8">
        <v>670</v>
      </c>
      <c r="E137" s="9" t="s">
        <v>48</v>
      </c>
      <c r="F137" s="9" t="s">
        <v>204</v>
      </c>
      <c r="G137" s="9"/>
    </row>
    <row r="138" spans="1:7" ht="26.25" thickBot="1" x14ac:dyDescent="0.3">
      <c r="A138" s="1">
        <f t="shared" ref="A138:A147" si="2">A137+1</f>
        <v>131</v>
      </c>
      <c r="B138" s="6" t="s">
        <v>284</v>
      </c>
      <c r="C138" s="6" t="s">
        <v>285</v>
      </c>
      <c r="D138" s="8">
        <v>699</v>
      </c>
      <c r="E138" s="9" t="s">
        <v>195</v>
      </c>
      <c r="F138" s="9" t="s">
        <v>204</v>
      </c>
      <c r="G138" s="9"/>
    </row>
    <row r="139" spans="1:7" ht="26.25" thickBot="1" x14ac:dyDescent="0.3">
      <c r="A139" s="1">
        <f t="shared" si="2"/>
        <v>132</v>
      </c>
      <c r="B139" s="6" t="s">
        <v>286</v>
      </c>
      <c r="C139" s="6" t="s">
        <v>287</v>
      </c>
      <c r="D139" s="8">
        <v>1002</v>
      </c>
      <c r="E139" s="9" t="s">
        <v>90</v>
      </c>
      <c r="F139" s="9" t="s">
        <v>204</v>
      </c>
      <c r="G139" s="9"/>
    </row>
    <row r="140" spans="1:7" ht="26.25" thickBot="1" x14ac:dyDescent="0.3">
      <c r="A140" s="1">
        <f t="shared" si="2"/>
        <v>133</v>
      </c>
      <c r="B140" s="6" t="s">
        <v>288</v>
      </c>
      <c r="C140" s="6" t="s">
        <v>289</v>
      </c>
      <c r="D140" s="8">
        <v>769</v>
      </c>
      <c r="E140" s="9" t="s">
        <v>48</v>
      </c>
      <c r="F140" s="9" t="s">
        <v>204</v>
      </c>
      <c r="G140" s="9"/>
    </row>
    <row r="141" spans="1:7" ht="26.25" thickBot="1" x14ac:dyDescent="0.3">
      <c r="A141" s="1">
        <f t="shared" si="2"/>
        <v>134</v>
      </c>
      <c r="B141" s="6" t="s">
        <v>290</v>
      </c>
      <c r="C141" s="6" t="s">
        <v>291</v>
      </c>
      <c r="D141" s="8">
        <v>798</v>
      </c>
      <c r="E141" s="9" t="s">
        <v>48</v>
      </c>
      <c r="F141" s="9" t="s">
        <v>204</v>
      </c>
      <c r="G141" s="9"/>
    </row>
    <row r="142" spans="1:7" ht="26.25" thickBot="1" x14ac:dyDescent="0.3">
      <c r="A142" s="1">
        <f t="shared" si="2"/>
        <v>135</v>
      </c>
      <c r="B142" s="6" t="s">
        <v>292</v>
      </c>
      <c r="C142" s="6" t="s">
        <v>293</v>
      </c>
      <c r="D142" s="8">
        <v>782</v>
      </c>
      <c r="E142" s="9" t="s">
        <v>195</v>
      </c>
      <c r="F142" s="9" t="s">
        <v>204</v>
      </c>
      <c r="G142" s="9"/>
    </row>
    <row r="143" spans="1:7" ht="26.25" thickBot="1" x14ac:dyDescent="0.3">
      <c r="A143" s="1">
        <f t="shared" si="2"/>
        <v>136</v>
      </c>
      <c r="B143" s="6" t="s">
        <v>294</v>
      </c>
      <c r="C143" s="6" t="s">
        <v>295</v>
      </c>
      <c r="D143" s="8">
        <v>550</v>
      </c>
      <c r="E143" s="9" t="s">
        <v>195</v>
      </c>
      <c r="F143" s="9" t="s">
        <v>204</v>
      </c>
      <c r="G143" s="9"/>
    </row>
    <row r="144" spans="1:7" ht="15.75" thickBot="1" x14ac:dyDescent="0.3">
      <c r="A144" s="1">
        <f t="shared" si="2"/>
        <v>137</v>
      </c>
      <c r="B144" s="6" t="s">
        <v>296</v>
      </c>
      <c r="C144" s="6" t="s">
        <v>297</v>
      </c>
      <c r="D144" s="8">
        <v>189</v>
      </c>
      <c r="E144" s="9" t="s">
        <v>48</v>
      </c>
      <c r="F144" s="9" t="s">
        <v>26</v>
      </c>
      <c r="G144" s="9"/>
    </row>
    <row r="145" spans="1:8" ht="15.75" thickBot="1" x14ac:dyDescent="0.3">
      <c r="A145" s="1">
        <f t="shared" si="2"/>
        <v>138</v>
      </c>
      <c r="B145" s="6" t="s">
        <v>298</v>
      </c>
      <c r="C145" s="6" t="s">
        <v>299</v>
      </c>
      <c r="D145" s="8">
        <v>243</v>
      </c>
      <c r="E145" s="9" t="s">
        <v>48</v>
      </c>
      <c r="F145" s="9" t="s">
        <v>26</v>
      </c>
      <c r="G145" s="9"/>
    </row>
    <row r="146" spans="1:8" ht="26.25" thickBot="1" x14ac:dyDescent="0.3">
      <c r="A146" s="1">
        <f t="shared" si="2"/>
        <v>139</v>
      </c>
      <c r="B146" s="6" t="s">
        <v>300</v>
      </c>
      <c r="C146" s="6" t="s">
        <v>299</v>
      </c>
      <c r="D146" s="8">
        <v>706</v>
      </c>
      <c r="E146" s="9" t="s">
        <v>48</v>
      </c>
      <c r="F146" s="9" t="s">
        <v>26</v>
      </c>
      <c r="G146" s="9" t="s">
        <v>301</v>
      </c>
    </row>
    <row r="147" spans="1:8" ht="45.75" thickBot="1" x14ac:dyDescent="0.3">
      <c r="A147" s="1">
        <f t="shared" si="2"/>
        <v>140</v>
      </c>
      <c r="B147" s="15" t="s">
        <v>302</v>
      </c>
      <c r="C147" s="15" t="s">
        <v>303</v>
      </c>
      <c r="D147" s="8">
        <v>44</v>
      </c>
      <c r="E147" s="6" t="s">
        <v>304</v>
      </c>
      <c r="F147" s="9" t="s">
        <v>305</v>
      </c>
      <c r="G147" s="6" t="s">
        <v>306</v>
      </c>
      <c r="H147" s="3">
        <f>SUM(D82:D147)</f>
        <v>56109</v>
      </c>
    </row>
    <row r="148" spans="1:8" ht="19.5" thickBot="1" x14ac:dyDescent="0.3">
      <c r="B148" s="2"/>
      <c r="C148"/>
      <c r="D148" s="5">
        <f>SUM(D8:D147)</f>
        <v>94321</v>
      </c>
      <c r="E148"/>
      <c r="F148"/>
      <c r="G148"/>
      <c r="H148" s="3"/>
    </row>
  </sheetData>
  <hyperlinks>
    <hyperlink ref="B8" r:id="rId1" tooltip="ולוס (אוניית מעפילים)" display="http://he.wikipedia.org/wiki/%D7%95%D7%9C%D7%95%D7%A1_(%D7%90%D7%95%D7%A0%D7%99%D7%99%D7%AA_%D7%9E%D7%A2%D7%A4%D7%99%D7%9C%D7%99%D7%9D)" xr:uid="{00000000-0004-0000-0100-000000000000}"/>
    <hyperlink ref="E8" r:id="rId2" tooltip="יוון" display="http://he.wikipedia.org/wiki/%D7%99%D7%95%D7%95%D7%9F" xr:uid="{00000000-0004-0000-0100-000001000000}"/>
    <hyperlink ref="B9" r:id="rId3" tooltip="אוניון (אוניית מעפילים)" display="http://he.wikipedia.org/wiki/%D7%90%D7%95%D7%A0%D7%99%D7%95%D7%9F_(%D7%90%D7%95%D7%A0%D7%99%D7%99%D7%AA_%D7%9E%D7%A2%D7%A4%D7%99%D7%9C%D7%99%D7%9D)" xr:uid="{00000000-0004-0000-0100-000002000000}"/>
    <hyperlink ref="B10" r:id="rId4" tooltip="ולוס (אוניית מעפילים)" display="http://he.wikipedia.org/wiki/%D7%95%D7%9C%D7%95%D7%A1_(%D7%90%D7%95%D7%A0%D7%99%D7%99%D7%AA_%D7%9E%D7%A2%D7%A4%D7%99%D7%9C%D7%99%D7%9D)" xr:uid="{00000000-0004-0000-0100-000003000000}"/>
    <hyperlink ref="E10" r:id="rId5" tooltip="בולגריה" display="http://he.wikipedia.org/wiki/%D7%91%D7%95%D7%9C%D7%92%D7%A8%D7%99%D7%94" xr:uid="{00000000-0004-0000-0100-000004000000}"/>
    <hyperlink ref="G10" r:id="rId6" tooltip="אירופה" display="http://he.wikipedia.org/wiki/%D7%90%D7%99%D7%A8%D7%95%D7%A4%D7%94" xr:uid="{00000000-0004-0000-0100-000005000000}"/>
    <hyperlink ref="B11" r:id="rId7" tooltip="אף-על-פי (אוניית מעפילים)" display="http://he.wikipedia.org/wiki/%D7%90%D7%A3-%D7%A2%D7%9C-%D7%A4%D7%99_(%D7%90%D7%95%D7%A0%D7%99%D7%99%D7%AA_%D7%9E%D7%A2%D7%A4%D7%99%D7%9C%D7%99%D7%9D)" xr:uid="{00000000-0004-0000-0100-000006000000}"/>
    <hyperlink ref="C11" r:id="rId8" tooltip="13 באפריל" display="http://he.wikipedia.org/wiki/13_%D7%91%D7%90%D7%A4%D7%A8%D7%99%D7%9C" xr:uid="{00000000-0004-0000-0100-000007000000}"/>
    <hyperlink ref="F11" r:id="rId9" tooltip="חיפה" display="http://he.wikipedia.org/wiki/%D7%97%D7%99%D7%A4%D7%94" xr:uid="{00000000-0004-0000-0100-000008000000}"/>
    <hyperlink ref="E12" r:id="rId10" tooltip="אלבניה" display="http://he.wikipedia.org/wiki/%D7%90%D7%9C%D7%91%D7%A0%D7%99%D7%94" xr:uid="{00000000-0004-0000-0100-000009000000}"/>
    <hyperlink ref="F12" r:id="rId11" tooltip="בנימינה" display="http://he.wikipedia.org/wiki/%D7%91%D7%A0%D7%99%D7%9E%D7%99%D7%A0%D7%94" xr:uid="{00000000-0004-0000-0100-00000A000000}"/>
    <hyperlink ref="B13" r:id="rId12" tooltip="פוסידון (אוניית מעפילים) (הדף אינו קיים)" display="http://he.wikipedia.org/w/index.php?title=%D7%A4%D7%95%D7%A1%D7%99%D7%93%D7%95%D7%9F_(%D7%90%D7%95%D7%A0%D7%99%D7%99%D7%AA_%D7%9E%D7%A2%D7%A4%D7%99%D7%9C%D7%99%D7%9D)&amp;action=edit&amp;redlink=1" xr:uid="{00000000-0004-0000-0100-00000B000000}"/>
    <hyperlink ref="C13" r:id="rId13" tooltip="12 בינואר" display="http://he.wikipedia.org/wiki/12_%D7%91%D7%99%D7%A0%D7%95%D7%90%D7%A8" xr:uid="{00000000-0004-0000-0100-00000C000000}"/>
    <hyperlink ref="F13" r:id="rId14" tooltip="מצפה הים" display="http://he.wikipedia.org/wiki/%D7%9E%D7%A6%D7%A4%D7%94_%D7%94%D7%99%D7%9D" xr:uid="{00000000-0004-0000-0100-00000D000000}"/>
    <hyperlink ref="F14" r:id="rId15" tooltip="טנטורה" display="http://he.wikipedia.org/wiki/%D7%98%D7%A0%D7%98%D7%95%D7%A8%D7%94" xr:uid="{00000000-0004-0000-0100-00000E000000}"/>
    <hyperlink ref="B15" r:id="rId16" tooltip="ארטימיזה" display="http://he.wikipedia.org/wiki/%D7%90%D7%A8%D7%98%D7%99%D7%9E%D7%99%D7%96%D7%94" xr:uid="{00000000-0004-0000-0100-00000F000000}"/>
    <hyperlink ref="C15" r:id="rId17" tooltip="25 באפריל" display="http://he.wikipedia.org/wiki/25_%D7%91%D7%90%D7%A4%D7%A8%D7%99%D7%9C" xr:uid="{00000000-0004-0000-0100-000010000000}"/>
    <hyperlink ref="F15" r:id="rId18" tooltip="עמק חפר" display="http://he.wikipedia.org/wiki/%D7%A2%D7%9E%D7%A7_%D7%97%D7%A4%D7%A8" xr:uid="{00000000-0004-0000-0100-000011000000}"/>
    <hyperlink ref="C16" r:id="rId19" tooltip="25 במאי" display="http://he.wikipedia.org/wiki/25_%D7%91%D7%9E%D7%90%D7%99" xr:uid="{00000000-0004-0000-0100-000012000000}"/>
    <hyperlink ref="F17" r:id="rId20" tooltip="בנימינה" display="http://he.wikipedia.org/wiki/%D7%91%D7%A0%D7%99%D7%9E%D7%99%D7%A0%D7%94" xr:uid="{00000000-0004-0000-0100-000013000000}"/>
    <hyperlink ref="B18" r:id="rId21" tooltip="ארטימיזה" display="http://he.wikipedia.org/wiki/%D7%90%D7%A8%D7%98%D7%99%D7%9E%D7%99%D7%96%D7%94" xr:uid="{00000000-0004-0000-0100-000014000000}"/>
    <hyperlink ref="C18" r:id="rId22" tooltip="23 ביולי" display="http://he.wikipedia.org/wiki/23_%D7%91%D7%99%D7%95%D7%9C%D7%99" xr:uid="{00000000-0004-0000-0100-000015000000}"/>
    <hyperlink ref="F18" r:id="rId23" tooltip="עמק חפר" display="http://he.wikipedia.org/wiki/%D7%A2%D7%9E%D7%A7_%D7%97%D7%A4%D7%A8" xr:uid="{00000000-0004-0000-0100-000016000000}"/>
    <hyperlink ref="B20" r:id="rId24" tooltip="אטרטו" display="http://he.wikipedia.org/wiki/%D7%90%D7%98%D7%A8%D7%98%D7%95" xr:uid="{00000000-0004-0000-0100-000017000000}"/>
    <hyperlink ref="C20" r:id="rId25" tooltip="30 בנובמבר" display="http://he.wikipedia.org/wiki/30_%D7%91%D7%A0%D7%95%D7%91%D7%9E%D7%91%D7%A8" xr:uid="{00000000-0004-0000-0100-000018000000}"/>
    <hyperlink ref="E20" r:id="rId26" tooltip="איטליה" display="http://he.wikipedia.org/wiki/%D7%90%D7%99%D7%98%D7%9C%D7%99%D7%94" xr:uid="{00000000-0004-0000-0100-000019000000}"/>
    <hyperlink ref="F20" r:id="rId27" tooltip="שפיים" display="http://he.wikipedia.org/wiki/%D7%A9%D7%A4%D7%99%D7%99%D7%9D" xr:uid="{00000000-0004-0000-0100-00001A000000}"/>
    <hyperlink ref="B22" r:id="rId28" tooltip="אלי (אוניית מעפילים)" display="http://he.wikipedia.org/wiki/%D7%90%D7%9C%D7%99_(%D7%90%D7%95%D7%A0%D7%99%D7%99%D7%AA_%D7%9E%D7%A2%D7%A4%D7%99%D7%9C%D7%99%D7%9D)" xr:uid="{00000000-0004-0000-0100-00001B000000}"/>
    <hyperlink ref="C23" r:id="rId29" tooltip="5 בדצמבר" display="http://he.wikipedia.org/wiki/5_%D7%91%D7%93%D7%A6%D7%9E%D7%91%D7%A8" xr:uid="{00000000-0004-0000-0100-00001C000000}"/>
    <hyperlink ref="B25" r:id="rId30" tooltip="אטרטו" display="http://he.wikipedia.org/wiki/%D7%90%D7%98%D7%A8%D7%98%D7%95" xr:uid="{00000000-0004-0000-0100-00001D000000}"/>
    <hyperlink ref="C25" r:id="rId31" tooltip="15 בינואר" display="http://he.wikipedia.org/wiki/15_%D7%91%D7%99%D7%A0%D7%95%D7%90%D7%A8" xr:uid="{00000000-0004-0000-0100-00001E000000}"/>
    <hyperlink ref="C26" r:id="rId32" tooltip="6 בפברואר" display="http://he.wikipedia.org/wiki/6_%D7%91%D7%A4%D7%91%D7%A8%D7%95%D7%90%D7%A8" xr:uid="{00000000-0004-0000-0100-00001F000000}"/>
    <hyperlink ref="E26" r:id="rId33" tooltip="רומניה" display="http://he.wikipedia.org/wiki/%D7%A8%D7%95%D7%9E%D7%A0%D7%99%D7%94" xr:uid="{00000000-0004-0000-0100-000020000000}"/>
    <hyperlink ref="B27" r:id="rId34" tooltip="אטרטו" display="http://he.wikipedia.org/wiki/%D7%90%D7%98%D7%A8%D7%98%D7%95" xr:uid="{00000000-0004-0000-0100-000021000000}"/>
    <hyperlink ref="C27" r:id="rId35" tooltip="20 בפברואר" display="http://he.wikipedia.org/wiki/20_%D7%91%D7%A4%D7%91%D7%A8%D7%95%D7%90%D7%A8" xr:uid="{00000000-0004-0000-0100-000022000000}"/>
    <hyperlink ref="B28" r:id="rId36" tooltip="אטרטו" display="http://he.wikipedia.org/wiki/%D7%90%D7%98%D7%A8%D7%98%D7%95" xr:uid="{00000000-0004-0000-0100-000023000000}"/>
    <hyperlink ref="C28" r:id="rId37" tooltip="15 במרץ" display="http://he.wikipedia.org/wiki/15_%D7%91%D7%9E%D7%A8%D7%A5" xr:uid="{00000000-0004-0000-0100-000024000000}"/>
    <hyperlink ref="B29" r:id="rId38" tooltip="סנדו (אוניית מעפילים)" display="http://he.wikipedia.org/wiki/%D7%A1%D7%A0%D7%93%D7%95_(%D7%90%D7%95%D7%A0%D7%99%D7%99%D7%AA_%D7%9E%D7%A2%D7%A4%D7%99%D7%9C%D7%99%D7%9D)" xr:uid="{00000000-0004-0000-0100-000025000000}"/>
    <hyperlink ref="B30" r:id="rId39" tooltip="אסימי (אוניית מעפילים)" display="http://he.wikipedia.org/wiki/%D7%90%D7%A1%D7%99%D7%9E%D7%99_(%D7%90%D7%95%D7%A0%D7%99%D7%99%D7%AA_%D7%9E%D7%A2%D7%A4%D7%99%D7%9C%D7%99%D7%9D)" xr:uid="{00000000-0004-0000-0100-000026000000}"/>
    <hyperlink ref="C30" r:id="rId40" tooltip="11 בפברואר" display="http://he.wikipedia.org/wiki/11_%D7%91%D7%A4%D7%91%D7%A8%D7%95%D7%90%D7%A8" xr:uid="{00000000-0004-0000-0100-000027000000}"/>
    <hyperlink ref="C31" r:id="rId41" tooltip="16 באפריל" display="http://he.wikipedia.org/wiki/16_%D7%91%D7%90%D7%A4%D7%A8%D7%99%D7%9C" xr:uid="{00000000-0004-0000-0100-000028000000}"/>
    <hyperlink ref="F31" r:id="rId42" tooltip="כרתים" display="http://he.wikipedia.org/wiki/%D7%9B%D7%A8%D7%AA%D7%99%D7%9D" xr:uid="{00000000-0004-0000-0100-000029000000}"/>
    <hyperlink ref="B32" r:id="rId43" tooltip="אגיה זוני" display="http://he.wikipedia.org/wiki/%D7%90%D7%92%D7%99%D7%94_%D7%96%D7%95%D7%A0%D7%99" xr:uid="{00000000-0004-0000-0100-00002A000000}"/>
    <hyperlink ref="C32" r:id="rId44" tooltip="22 באפריל" display="http://he.wikipedia.org/wiki/22_%D7%91%D7%90%D7%A4%D7%A8%D7%99%D7%9C" xr:uid="{00000000-0004-0000-0100-00002B000000}"/>
    <hyperlink ref="F32" r:id="rId45" tooltip="נבי רובין" display="http://he.wikipedia.org/wiki/%D7%A0%D7%91%D7%99_%D7%A8%D7%95%D7%91%D7%99%D7%9F" xr:uid="{00000000-0004-0000-0100-00002C000000}"/>
    <hyperlink ref="B33" r:id="rId46" tooltip="אטרטו" display="http://he.wikipedia.org/wiki/%D7%90%D7%98%D7%A8%D7%98%D7%95" xr:uid="{00000000-0004-0000-0100-00002D000000}"/>
    <hyperlink ref="C33" r:id="rId47" tooltip="23 באפריל" display="http://he.wikipedia.org/wiki/23_%D7%91%D7%90%D7%A4%D7%A8%D7%99%D7%9C" xr:uid="{00000000-0004-0000-0100-00002E000000}"/>
    <hyperlink ref="F33" r:id="rId48" tooltip="הרצליה" display="http://he.wikipedia.org/wiki/%D7%94%D7%A8%D7%A6%D7%9C%D7%99%D7%94" xr:uid="{00000000-0004-0000-0100-00002F000000}"/>
    <hyperlink ref="B34" r:id="rId49" tooltip="אטרטו" display="http://he.wikipedia.org/wiki/%D7%90%D7%98%D7%A8%D7%98%D7%95" xr:uid="{00000000-0004-0000-0100-000030000000}"/>
    <hyperlink ref="C34" r:id="rId50" tooltip="30 באפריל" display="http://he.wikipedia.org/wiki/30_%D7%91%D7%90%D7%A4%D7%A8%D7%99%D7%9C" xr:uid="{00000000-0004-0000-0100-000031000000}"/>
    <hyperlink ref="B35" r:id="rId51" tooltip="אגיוס ניקולאוס א'" display="http://he.wikipedia.org/wiki/%D7%90%D7%92%D7%99%D7%95%D7%A1_%D7%A0%D7%99%D7%A7%D7%95%D7%9C%D7%90%D7%95%D7%A1_%D7%90%27" xr:uid="{00000000-0004-0000-0100-000032000000}"/>
    <hyperlink ref="C35" r:id="rId52" tooltip="18 במאי" display="http://he.wikipedia.org/wiki/18_%D7%91%D7%9E%D7%90%D7%99" xr:uid="{00000000-0004-0000-0100-000033000000}"/>
    <hyperlink ref="F35" r:id="rId53" tooltip="נתניה" display="http://he.wikipedia.org/wiki/%D7%A0%D7%AA%D7%A0%D7%99%D7%94" xr:uid="{00000000-0004-0000-0100-000034000000}"/>
    <hyperlink ref="B37" r:id="rId54" tooltip="אטרטו" display="http://he.wikipedia.org/wiki/%D7%90%D7%98%D7%A8%D7%98%D7%95" xr:uid="{00000000-0004-0000-0100-000035000000}"/>
    <hyperlink ref="C37" r:id="rId55" tooltip="28 במאי" display="http://he.wikipedia.org/wiki/28_%D7%91%D7%9E%D7%90%D7%99" xr:uid="{00000000-0004-0000-0100-000036000000}"/>
    <hyperlink ref="C38" r:id="rId56" tooltip="7 ביוני" display="http://he.wikipedia.org/wiki/7_%D7%91%D7%99%D7%95%D7%A0%D7%99" xr:uid="{00000000-0004-0000-0100-000037000000}"/>
    <hyperlink ref="B39" r:id="rId57" tooltip="ליזל" display="http://he.wikipedia.org/wiki/%D7%9C%D7%99%D7%96%D7%9C" xr:uid="{00000000-0004-0000-0100-000038000000}"/>
    <hyperlink ref="C39" r:id="rId58" tooltip="3 ביוני" display="http://he.wikipedia.org/wiki/3_%D7%91%D7%99%D7%95%D7%A0%D7%99" xr:uid="{00000000-0004-0000-0100-000039000000}"/>
    <hyperlink ref="B40" r:id="rId59" tooltip="קולורדו (אוניית מעפילים)" display="http://he.wikipedia.org/wiki/%D7%A7%D7%95%D7%9C%D7%95%D7%A8%D7%93%D7%95_(%D7%90%D7%95%D7%A0%D7%99%D7%99%D7%AA_%D7%9E%D7%A2%D7%A4%D7%99%D7%9C%D7%99%D7%9D)" xr:uid="{00000000-0004-0000-0100-00003A000000}"/>
    <hyperlink ref="C40" r:id="rId60" tooltip="14 ביוני" display="http://he.wikipedia.org/wiki/14_%D7%91%D7%99%D7%95%D7%A0%D7%99" xr:uid="{00000000-0004-0000-0100-00003B000000}"/>
    <hyperlink ref="E40" r:id="rId61" tooltip="יוגוסלביה" display="http://he.wikipedia.org/wiki/%D7%99%D7%95%D7%92%D7%95%D7%A1%D7%9C%D7%91%D7%99%D7%94" xr:uid="{00000000-0004-0000-0100-00003C000000}"/>
    <hyperlink ref="B41" r:id="rId62" tooltip="אסתיר" display="http://he.wikipedia.org/wiki/%D7%90%D7%A1%D7%AA%D7%99%D7%A8" xr:uid="{00000000-0004-0000-0100-00003D000000}"/>
    <hyperlink ref="C41" r:id="rId63" tooltip="28 ביוני" display="http://he.wikipedia.org/wiki/28_%D7%91%D7%99%D7%95%D7%A0%D7%99" xr:uid="{00000000-0004-0000-0100-00003E000000}"/>
    <hyperlink ref="F41" r:id="rId64" tooltip="אשקלון" display="http://he.wikipedia.org/wiki/%D7%90%D7%A9%D7%A7%D7%9C%D7%95%D7%9F" xr:uid="{00000000-0004-0000-0100-00003F000000}"/>
    <hyperlink ref="C42" r:id="rId65" tooltip="1 ביולי" display="http://he.wikipedia.org/wiki/1_%D7%91%D7%99%D7%95%D7%9C%D7%99" xr:uid="{00000000-0004-0000-0100-000040000000}"/>
    <hyperlink ref="B43" r:id="rId66" tooltip="ניקו (אוניית מעפילים) (הדף אינו קיים)" display="http://he.wikipedia.org/w/index.php?title=%D7%A0%D7%99%D7%A7%D7%95_(%D7%90%D7%95%D7%A0%D7%99%D7%99%D7%AA_%D7%9E%D7%A2%D7%A4%D7%99%D7%9C%D7%99%D7%9D)&amp;action=edit&amp;redlink=1" xr:uid="{00000000-0004-0000-0100-000041000000}"/>
    <hyperlink ref="C44" r:id="rId67" tooltip="28 ביולי" display="http://he.wikipedia.org/wiki/28_%D7%91%D7%99%D7%95%D7%9C%D7%99" xr:uid="{00000000-0004-0000-0100-000042000000}"/>
    <hyperlink ref="B45" r:id="rId68" tooltip="רודניצ'אר" display="http://he.wikipedia.org/wiki/%D7%A8%D7%95%D7%93%D7%A0%D7%99%D7%A6%27%D7%90%D7%A8" xr:uid="{00000000-0004-0000-0100-000043000000}"/>
    <hyperlink ref="C45" r:id="rId69" tooltip="10 באוגוסט" display="http://he.wikipedia.org/wiki/10_%D7%91%D7%90%D7%95%D7%92%D7%95%D7%A1%D7%98" xr:uid="{00000000-0004-0000-0100-000044000000}"/>
    <hyperlink ref="B46" r:id="rId70" tooltip="דורה (אוניית מעפילים)" display="http://he.wikipedia.org/wiki/%D7%93%D7%95%D7%A8%D7%94_(%D7%90%D7%95%D7%A0%D7%99%D7%99%D7%AA_%D7%9E%D7%A2%D7%A4%D7%99%D7%9C%D7%99%D7%9D)" xr:uid="{00000000-0004-0000-0100-000045000000}"/>
    <hyperlink ref="C46" r:id="rId71" tooltip="12 באוגוסט" display="http://he.wikipedia.org/wiki/12_%D7%91%D7%90%D7%95%D7%92%D7%95%D7%A1%D7%98" xr:uid="{00000000-0004-0000-0100-000046000000}"/>
    <hyperlink ref="B47" r:id="rId72" tooltip="רים (אוניית מעפילים) (הדף אינו קיים)" display="http://he.wikipedia.org/w/index.php?title=%D7%A8%D7%99%D7%9D_(%D7%90%D7%95%D7%A0%D7%99%D7%99%D7%AA_%D7%9E%D7%A2%D7%A4%D7%99%D7%9C%D7%99%D7%9D)&amp;action=edit&amp;redlink=1" xr:uid="{00000000-0004-0000-0100-000047000000}"/>
    <hyperlink ref="C47" r:id="rId73" tooltip="19 באוגוסט" display="http://he.wikipedia.org/wiki/19_%D7%91%D7%90%D7%95%D7%92%D7%95%D7%A1%D7%98" xr:uid="{00000000-0004-0000-0100-000048000000}"/>
    <hyperlink ref="F47" r:id="rId74" tooltip="רודוס" display="http://he.wikipedia.org/wiki/%D7%A8%D7%95%D7%93%D7%95%D7%A1" xr:uid="{00000000-0004-0000-0100-000049000000}"/>
    <hyperlink ref="C48" r:id="rId75" tooltip="19 באוגוסט" display="http://he.wikipedia.org/wiki/19_%D7%91%D7%90%D7%95%D7%92%D7%95%D7%A1%D7%98" xr:uid="{00000000-0004-0000-0100-00004A000000}"/>
    <hyperlink ref="B49" r:id="rId76" tooltip="פאריטה" display="http://he.wikipedia.org/wiki/%D7%A4%D7%90%D7%A8%D7%99%D7%98%D7%94" xr:uid="{00000000-0004-0000-0100-00004B000000}"/>
    <hyperlink ref="C49" r:id="rId77" tooltip="22 באוגוסט" display="http://he.wikipedia.org/wiki/22_%D7%91%D7%90%D7%95%D7%92%D7%95%D7%A1%D7%98" xr:uid="{00000000-0004-0000-0100-00004C000000}"/>
    <hyperlink ref="B52" r:id="rId78" tooltip="טריפולי (אוניית מעפילים) (הדף אינו קיים)" display="http://he.wikipedia.org/w/index.php?title=%D7%98%D7%A8%D7%99%D7%A4%D7%95%D7%9C%D7%99_(%D7%90%D7%95%D7%A0%D7%99%D7%99%D7%AA_%D7%9E%D7%A2%D7%A4%D7%99%D7%9C%D7%99%D7%9D)&amp;action=edit&amp;redlink=1" xr:uid="{00000000-0004-0000-0100-00004D000000}"/>
    <hyperlink ref="B53" r:id="rId79" tooltip="פרוסולה" display="http://he.wikipedia.org/wiki/%D7%A4%D7%A8%D7%95%D7%A1%D7%95%D7%9C%D7%94" xr:uid="{00000000-0004-0000-0100-00004E000000}"/>
    <hyperlink ref="C53" r:id="rId80" tooltip="1 בספטמבר" display="http://he.wikipedia.org/wiki/1_%D7%91%D7%A1%D7%A4%D7%98%D7%9E%D7%91%D7%A8" xr:uid="{00000000-0004-0000-0100-00004F000000}"/>
    <hyperlink ref="B54" r:id="rId81" tooltip="טייגר היל" display="http://he.wikipedia.org/wiki/%D7%98%D7%99%D7%99%D7%92%D7%A8_%D7%94%D7%99%D7%9C" xr:uid="{00000000-0004-0000-0100-000050000000}"/>
    <hyperlink ref="C54" r:id="rId82" tooltip="1 בספטמבר" display="http://he.wikipedia.org/wiki/1_%D7%91%D7%A1%D7%A4%D7%98%D7%9E%D7%91%D7%A8" xr:uid="{00000000-0004-0000-0100-000051000000}"/>
    <hyperlink ref="B55" r:id="rId83" tooltip="רודניצ'אר" display="http://he.wikipedia.org/wiki/%D7%A8%D7%95%D7%93%D7%A0%D7%99%D7%A6%27%D7%90%D7%A8" xr:uid="{00000000-0004-0000-0100-000052000000}"/>
    <hyperlink ref="C55" r:id="rId84" tooltip="15 בספטמבר" display="http://he.wikipedia.org/wiki/15_%D7%91%D7%A1%D7%A4%D7%98%D7%9E%D7%91%D7%A8" xr:uid="{00000000-0004-0000-0100-000053000000}"/>
    <hyperlink ref="B56" r:id="rId85" tooltip="נעמי יוליה" display="http://he.wikipedia.org/wiki/%D7%A0%D7%A2%D7%9E%D7%99_%D7%99%D7%95%D7%9C%D7%99%D7%94" xr:uid="{00000000-0004-0000-0100-000054000000}"/>
    <hyperlink ref="C56" r:id="rId86" tooltip="25 בספטמבר" display="http://he.wikipedia.org/wiki/25_%D7%91%D7%A1%D7%A4%D7%98%D7%9E%D7%91%D7%A8" xr:uid="{00000000-0004-0000-0100-000055000000}"/>
    <hyperlink ref="B57" r:id="rId87" tooltip="רודניצ'אר" display="http://he.wikipedia.org/wiki/%D7%A8%D7%95%D7%93%D7%A0%D7%99%D7%A6%27%D7%90%D7%A8" xr:uid="{00000000-0004-0000-0100-000056000000}"/>
    <hyperlink ref="C57" r:id="rId88" tooltip="14 בנובמבר" display="http://he.wikipedia.org/wiki/14_%D7%91%D7%A0%D7%95%D7%91%D7%9E%D7%91%D7%A8" xr:uid="{00000000-0004-0000-0100-000057000000}"/>
    <hyperlink ref="B58" r:id="rId89" tooltip="רודניצ'אר" display="http://he.wikipedia.org/wiki/%D7%A8%D7%95%D7%93%D7%A0%D7%99%D7%A6%27%D7%90%D7%A8" xr:uid="{00000000-0004-0000-0100-000058000000}"/>
    <hyperlink ref="C58" r:id="rId90" tooltip="9 בינואר" display="http://he.wikipedia.org/wiki/9_%D7%91%D7%99%D7%A0%D7%95%D7%90%D7%A8" xr:uid="{00000000-0004-0000-0100-000059000000}"/>
    <hyperlink ref="B59" r:id="rId91" tooltip="אוריון (אוניית מעפילים) (הדף אינו קיים)" display="http://he.wikipedia.org/w/index.php?title=%D7%90%D7%95%D7%A8%D7%99%D7%95%D7%9F_(%D7%90%D7%95%D7%A0%D7%99%D7%99%D7%AA_%D7%9E%D7%A2%D7%A4%D7%99%D7%9C%D7%99%D7%9D)&amp;action=edit&amp;redlink=1" xr:uid="{00000000-0004-0000-0100-00005A000000}"/>
    <hyperlink ref="C59" r:id="rId92" tooltip="8 בינואר" display="http://he.wikipedia.org/wiki/8_%D7%91%D7%99%D7%A0%D7%95%D7%90%D7%A8" xr:uid="{00000000-0004-0000-0100-00005B000000}"/>
    <hyperlink ref="B60" r:id="rId93" tooltip="הילדה (אוניית מעפילים)" display="http://he.wikipedia.org/wiki/%D7%94%D7%99%D7%9C%D7%93%D7%94_(%D7%90%D7%95%D7%A0%D7%99%D7%99%D7%AA_%D7%9E%D7%A2%D7%A4%D7%99%D7%9C%D7%99%D7%9D)" xr:uid="{00000000-0004-0000-0100-00005C000000}"/>
    <hyperlink ref="C60" r:id="rId94" tooltip="23 בינואר" display="http://he.wikipedia.org/wiki/23_%D7%91%D7%99%D7%A0%D7%95%D7%90%D7%A8" xr:uid="{00000000-0004-0000-0100-00005D000000}"/>
    <hyperlink ref="B61" r:id="rId95" tooltip="סקריה (אוניית מעפילים)" display="http://he.wikipedia.org/wiki/%D7%A1%D7%A7%D7%A8%D7%99%D7%94_(%D7%90%D7%95%D7%A0%D7%99%D7%99%D7%AA_%D7%9E%D7%A2%D7%A4%D7%99%D7%9C%D7%99%D7%9D)" xr:uid="{00000000-0004-0000-0100-00005E000000}"/>
    <hyperlink ref="C61" r:id="rId96" tooltip="13 בפברואר" display="http://he.wikipedia.org/wiki/13_%D7%91%D7%A4%D7%91%D7%A8%D7%95%D7%90%D7%A8" xr:uid="{00000000-0004-0000-0100-00005F000000}"/>
    <hyperlink ref="B62" r:id="rId97" tooltip="פנצ'ו" display="http://he.wikipedia.org/wiki/%D7%A4%D7%A0%D7%A6%27%D7%95" xr:uid="{00000000-0004-0000-0100-000060000000}"/>
    <hyperlink ref="F62" r:id="rId98" tooltip="קמיליו ניסי (הדף אינו קיים)" display="http://he.wikipedia.org/w/index.php?title=%D7%A7%D7%9E%D7%99%D7%9C%D7%99%D7%95_%D7%A0%D7%99%D7%A1%D7%99&amp;action=edit&amp;redlink=1" xr:uid="{00000000-0004-0000-0100-000061000000}"/>
    <hyperlink ref="B63" r:id="rId99" tooltip="ליברטאד" display="http://he.wikipedia.org/wiki/%D7%9C%D7%99%D7%91%D7%A8%D7%98%D7%90%D7%93" xr:uid="{00000000-0004-0000-0100-000062000000}"/>
    <hyperlink ref="C63" r:id="rId100" tooltip="18 ביולי" display="http://he.wikipedia.org/wiki/18_%D7%91%D7%99%D7%95%D7%9C%D7%99" xr:uid="{00000000-0004-0000-0100-000063000000}"/>
    <hyperlink ref="B64" r:id="rId101" tooltip="פאסיפיק (אוניית מעפילים)" display="http://he.wikipedia.org/wiki/%D7%A4%D7%90%D7%A1%D7%99%D7%A4%D7%99%D7%A7_(%D7%90%D7%95%D7%A0%D7%99%D7%99%D7%AA_%D7%9E%D7%A2%D7%A4%D7%99%D7%9C%D7%99%D7%9D)" xr:uid="{00000000-0004-0000-0100-000064000000}"/>
    <hyperlink ref="C64" r:id="rId102" tooltip="1 בנובמבר" display="http://he.wikipedia.org/wiki/1_%D7%91%D7%A0%D7%95%D7%91%D7%9E%D7%91%D7%A8" xr:uid="{00000000-0004-0000-0100-000065000000}"/>
    <hyperlink ref="B65" r:id="rId103" tooltip="מילוס (אוניית מעפילים)" display="http://he.wikipedia.org/wiki/%D7%9E%D7%99%D7%9C%D7%95%D7%A1_(%D7%90%D7%95%D7%A0%D7%99%D7%99%D7%AA_%D7%9E%D7%A2%D7%A4%D7%99%D7%9C%D7%99%D7%9D)" xr:uid="{00000000-0004-0000-0100-000066000000}"/>
    <hyperlink ref="C65" r:id="rId104" tooltip="3 בנובמבר" display="http://he.wikipedia.org/wiki/3_%D7%91%D7%A0%D7%95%D7%91%D7%9E%D7%91%D7%A8" xr:uid="{00000000-0004-0000-0100-000067000000}"/>
    <hyperlink ref="G65" r:id="rId105" tooltip="פאטריה" display="http://he.wikipedia.org/wiki/%D7%A4%D7%90%D7%98%D7%A8%D7%99%D7%94" xr:uid="{00000000-0004-0000-0100-000068000000}"/>
    <hyperlink ref="B66" r:id="rId106" tooltip="אטלנטיק (אוניית מעפילים)" display="http://he.wikipedia.org/wiki/%D7%90%D7%98%D7%9C%D7%A0%D7%98%D7%99%D7%A7_(%D7%90%D7%95%D7%A0%D7%99%D7%99%D7%AA_%D7%9E%D7%A2%D7%A4%D7%99%D7%9C%D7%99%D7%9D)" xr:uid="{00000000-0004-0000-0100-000069000000}"/>
    <hyperlink ref="C66" r:id="rId107" tooltip="24 בנובמבר" display="http://he.wikipedia.org/wiki/24_%D7%91%D7%A0%D7%95%D7%91%D7%9E%D7%91%D7%A8" xr:uid="{00000000-0004-0000-0100-00006A000000}"/>
    <hyperlink ref="G66" r:id="rId108" tooltip="מאוריציוס" display="http://he.wikipedia.org/wiki/%D7%9E%D7%90%D7%95%D7%A8%D7%99%D7%A6%D7%99%D7%95%D7%A1" xr:uid="{00000000-0004-0000-0100-00006B000000}"/>
    <hyperlink ref="B67" r:id="rId109" tooltip="סלבדור (ספינת מעפילים)" display="http://he.wikipedia.org/wiki/%D7%A1%D7%9C%D7%91%D7%93%D7%95%D7%A8_(%D7%A1%D7%A4%D7%99%D7%A0%D7%AA_%D7%9E%D7%A2%D7%A4%D7%99%D7%9C%D7%99%D7%9D)" xr:uid="{00000000-0004-0000-0100-00006C000000}"/>
    <hyperlink ref="F67" r:id="rId110" tooltip="דרדנלים" display="http://he.wikipedia.org/wiki/%D7%93%D7%A8%D7%93%D7%A0%D7%9C%D7%99%D7%9D" xr:uid="{00000000-0004-0000-0100-00006D000000}"/>
    <hyperlink ref="B68" r:id="rId111" tooltip="דריאן 2" display="http://he.wikipedia.org/wiki/%D7%93%D7%A8%D7%99%D7%90%D7%9F_2" xr:uid="{00000000-0004-0000-0100-00006E000000}"/>
    <hyperlink ref="C68" r:id="rId112" tooltip="19 במרץ" display="http://he.wikipedia.org/wiki/19_%D7%91%D7%9E%D7%A8%D7%A5" xr:uid="{00000000-0004-0000-0100-00006F000000}"/>
    <hyperlink ref="B69" r:id="rId113" tooltip="סטרומה" display="http://he.wikipedia.org/wiki/%D7%A1%D7%98%D7%A8%D7%95%D7%9E%D7%94" xr:uid="{00000000-0004-0000-0100-000070000000}"/>
    <hyperlink ref="B73" r:id="rId114" tooltip="מריצה (אוניית מעפילים) (הדף אינו קיים)" display="http://he.wikipedia.org/w/index.php?title=%D7%9E%D7%A8%D7%99%D7%A6%D7%94_(%D7%90%D7%95%D7%A0%D7%99%D7%99%D7%AA_%D7%9E%D7%A2%D7%A4%D7%99%D7%9C%D7%99%D7%9D)&amp;action=edit&amp;redlink=1" xr:uid="{00000000-0004-0000-0100-000071000000}"/>
    <hyperlink ref="B75" r:id="rId115" tooltip="מריצה (אוניית מעפילים) (הדף אינו קיים)" display="http://he.wikipedia.org/w/index.php?title=%D7%9E%D7%A8%D7%99%D7%A6%D7%94_(%D7%90%D7%95%D7%A0%D7%99%D7%99%D7%AA_%D7%9E%D7%A2%D7%A4%D7%99%D7%9C%D7%99%D7%9D)&amp;action=edit&amp;redlink=1" xr:uid="{00000000-0004-0000-0100-000072000000}"/>
    <hyperlink ref="B76" r:id="rId116" tooltip="קזבק (אוניית מעפילים)" display="http://he.wikipedia.org/wiki/%D7%A7%D7%96%D7%91%D7%A7_(%D7%90%D7%95%D7%A0%D7%99%D7%99%D7%AA_%D7%9E%D7%A2%D7%A4%D7%99%D7%9C%D7%99%D7%9D)" xr:uid="{00000000-0004-0000-0100-000073000000}"/>
    <hyperlink ref="B78" r:id="rId117" tooltip="בולבול (אוניית מעפילים)" display="http://he.wikipedia.org/wiki/%D7%91%D7%95%D7%9C%D7%91%D7%95%D7%9C_(%D7%90%D7%95%D7%A0%D7%99%D7%99%D7%AA_%D7%9E%D7%A2%D7%A4%D7%99%D7%9C%D7%99%D7%9D)" xr:uid="{00000000-0004-0000-0100-000074000000}"/>
    <hyperlink ref="B79" r:id="rId118" tooltip="מפקורה" display="http://he.wikipedia.org/wiki/%D7%9E%D7%A4%D7%A7%D7%95%D7%A8%D7%94" xr:uid="{00000000-0004-0000-0100-000075000000}"/>
    <hyperlink ref="F79" r:id="rId119" tooltip="הים השחור" display="http://he.wikipedia.org/wiki/%D7%94%D7%99%D7%9D_%D7%94%D7%A9%D7%97%D7%95%D7%A8" xr:uid="{00000000-0004-0000-0100-000076000000}"/>
    <hyperlink ref="B81" r:id="rId120" tooltip="טאורוס (אוניית מעפילים)" display="http://he.wikipedia.org/wiki/%D7%98%D7%90%D7%95%D7%A8%D7%95%D7%A1_(%D7%90%D7%95%D7%A0%D7%99%D7%99%D7%AA_%D7%9E%D7%A2%D7%A4%D7%99%D7%9C%D7%99%D7%9D)" xr:uid="{00000000-0004-0000-0100-000077000000}"/>
    <hyperlink ref="B82" r:id="rId121" tooltip="דלין (אוניית מעפילים)" display="http://he.wikipedia.org/wiki/%D7%93%D7%9C%D7%99%D7%9F_(%D7%90%D7%95%D7%A0%D7%99%D7%99%D7%AA_%D7%9E%D7%A2%D7%A4%D7%99%D7%9C%D7%99%D7%9D)" xr:uid="{00000000-0004-0000-0100-000078000000}"/>
    <hyperlink ref="C82" r:id="rId122" tooltip="28 באוגוסט" display="http://he.wikipedia.org/wiki/28_%D7%91%D7%90%D7%95%D7%92%D7%95%D7%A1%D7%98" xr:uid="{00000000-0004-0000-0100-000079000000}"/>
    <hyperlink ref="F82" r:id="rId123" tooltip="קיסריה" display="http://he.wikipedia.org/wiki/%D7%A7%D7%99%D7%A1%D7%A8%D7%99%D7%94" xr:uid="{00000000-0004-0000-0100-00007A000000}"/>
    <hyperlink ref="B83" r:id="rId124" tooltip="נתן (אוניית מעפילים)" display="http://he.wikipedia.org/wiki/%D7%A0%D7%AA%D7%9F_(%D7%90%D7%95%D7%A0%D7%99%D7%99%D7%AA_%D7%9E%D7%A2%D7%A4%D7%99%D7%9C%D7%99%D7%9D)" xr:uid="{00000000-0004-0000-0100-00007B000000}"/>
    <hyperlink ref="C83" r:id="rId125" tooltip="4 בספטמבר" display="http://he.wikipedia.org/wiki/4_%D7%91%D7%A1%D7%A4%D7%98%D7%9E%D7%91%D7%A8" xr:uid="{00000000-0004-0000-0100-00007C000000}"/>
    <hyperlink ref="B84" r:id="rId126" tooltip="גבריאלה (אוניית מעפילים)" display="http://he.wikipedia.org/wiki/%D7%92%D7%91%D7%A8%D7%99%D7%90%D7%9C%D7%94_(%D7%90%D7%95%D7%A0%D7%99%D7%99%D7%AA_%D7%9E%D7%A2%D7%A4%D7%99%D7%9C%D7%99%D7%9D)" xr:uid="{00000000-0004-0000-0100-00007D000000}"/>
    <hyperlink ref="C84" r:id="rId127" tooltip="9 בספטמבר" display="http://he.wikipedia.org/wiki/9_%D7%91%D7%A1%D7%A4%D7%98%D7%9E%D7%91%D7%A8" xr:uid="{00000000-0004-0000-0100-00007E000000}"/>
    <hyperlink ref="B85" r:id="rId128" tooltip="פטר (אוניית מעפילים) (הדף אינו קיים)" display="http://he.wikipedia.org/w/index.php?title=%D7%A4%D7%98%D7%A8_(%D7%90%D7%95%D7%A0%D7%99%D7%99%D7%AA_%D7%9E%D7%A2%D7%A4%D7%99%D7%9C%D7%99%D7%9D)&amp;action=edit&amp;redlink=1" xr:uid="{00000000-0004-0000-0100-00007F000000}"/>
    <hyperlink ref="C85" r:id="rId129" tooltip="17 בספטמבר" display="http://he.wikipedia.org/wiki/17_%D7%91%D7%A1%D7%A4%D7%98%D7%9E%D7%91%D7%A8" xr:uid="{00000000-0004-0000-0100-000080000000}"/>
    <hyperlink ref="F85" r:id="rId130" tooltip="שפיים" display="http://he.wikipedia.org/wiki/%D7%A9%D7%A4%D7%99%D7%99%D7%9D" xr:uid="{00000000-0004-0000-0100-000081000000}"/>
    <hyperlink ref="B86" r:id="rId131" tooltip="נתן (אוניית מעפילים)" display="http://he.wikipedia.org/wiki/%D7%A0%D7%AA%D7%9F_(%D7%90%D7%95%D7%A0%D7%99%D7%99%D7%AA_%D7%9E%D7%A2%D7%A4%D7%99%D7%9C%D7%99%D7%9D)" xr:uid="{00000000-0004-0000-0100-000082000000}"/>
    <hyperlink ref="C86" r:id="rId132" tooltip="1 באוקטובר" display="http://he.wikipedia.org/wiki/1_%D7%91%D7%90%D7%95%D7%A7%D7%98%D7%95%D7%91%D7%A8" xr:uid="{00000000-0004-0000-0100-000083000000}"/>
    <hyperlink ref="B87" r:id="rId133" tooltip="פטר (אוניית מעפילים) (הדף אינו קיים)" display="http://he.wikipedia.org/w/index.php?title=%D7%A4%D7%98%D7%A8_(%D7%90%D7%95%D7%A0%D7%99%D7%99%D7%AA_%D7%9E%D7%A2%D7%A4%D7%99%D7%9C%D7%99%D7%9D)&amp;action=edit&amp;redlink=1" xr:uid="{00000000-0004-0000-0100-000084000000}"/>
    <hyperlink ref="C87" r:id="rId134" tooltip="22 באוקטובר" display="http://he.wikipedia.org/wiki/22_%D7%91%D7%90%D7%95%D7%A7%D7%98%D7%95%D7%91%D7%A8" xr:uid="{00000000-0004-0000-0100-000085000000}"/>
    <hyperlink ref="B88" r:id="rId135" tooltip="ברל כצנלסון (אוניית מעפילים)" display="http://he.wikipedia.org/wiki/%D7%91%D7%A8%D7%9C_%D7%9B%D7%A6%D7%A0%D7%9C%D7%A1%D7%95%D7%9F_(%D7%90%D7%95%D7%A0%D7%99%D7%99%D7%AA_%D7%9E%D7%A2%D7%A4%D7%99%D7%9C%D7%99%D7%9D)" xr:uid="{00000000-0004-0000-0100-000086000000}"/>
    <hyperlink ref="C88" r:id="rId136" tooltip="22 בנובמבר" display="http://he.wikipedia.org/wiki/22_%D7%91%D7%A0%D7%95%D7%91%D7%9E%D7%91%D7%A8" xr:uid="{00000000-0004-0000-0100-000087000000}"/>
    <hyperlink ref="B89" r:id="rId137" tooltip="חנה סנש (אוניית מעפילים)" display="http://he.wikipedia.org/wiki/%D7%97%D7%A0%D7%94_%D7%A1%D7%A0%D7%A9_(%D7%90%D7%95%D7%A0%D7%99%D7%99%D7%AA_%D7%9E%D7%A2%D7%A4%D7%99%D7%9C%D7%99%D7%9D)" xr:uid="{00000000-0004-0000-0100-000088000000}"/>
    <hyperlink ref="C89" r:id="rId138" tooltip="25 בדצמבר" display="http://he.wikipedia.org/wiki/25_%D7%91%D7%93%D7%A6%D7%9E%D7%91%D7%A8" xr:uid="{00000000-0004-0000-0100-000089000000}"/>
    <hyperlink ref="F89" r:id="rId139" tooltip="נהריה" display="http://he.wikipedia.org/wiki/%D7%A0%D7%94%D7%A8%D7%99%D7%94" xr:uid="{00000000-0004-0000-0100-00008A000000}"/>
    <hyperlink ref="B90" r:id="rId140" tooltip="אנצו סרני (אוניית מעפילים)" display="http://he.wikipedia.org/wiki/%D7%90%D7%A0%D7%A6%D7%95_%D7%A1%D7%A8%D7%A0%D7%99_(%D7%90%D7%95%D7%A0%D7%99%D7%99%D7%AA_%D7%9E%D7%A2%D7%A4%D7%99%D7%9C%D7%99%D7%9D)" xr:uid="{00000000-0004-0000-0100-00008B000000}"/>
    <hyperlink ref="C90" r:id="rId141" tooltip="17 בינואר" display="http://he.wikipedia.org/wiki/17_%D7%91%D7%99%D7%A0%D7%95%D7%90%D7%A8" xr:uid="{00000000-0004-0000-0100-00008C000000}"/>
    <hyperlink ref="F90" r:id="rId142" tooltip="נמל חיפה" display="http://he.wikipedia.org/wiki/%D7%A0%D7%9E%D7%9C_%D7%97%D7%99%D7%A4%D7%94" xr:uid="{00000000-0004-0000-0100-00008D000000}"/>
    <hyperlink ref="B91" r:id="rId143" tooltip="תל חי (אוניית מעפילים)" display="http://he.wikipedia.org/wiki/%D7%AA%D7%9C_%D7%97%D7%99_(%D7%90%D7%95%D7%A0%D7%99%D7%99%D7%AA_%D7%9E%D7%A2%D7%A4%D7%99%D7%9C%D7%99%D7%9D)" xr:uid="{00000000-0004-0000-0100-00008E000000}"/>
    <hyperlink ref="C91" r:id="rId144" tooltip="17 במרץ" display="http://he.wikipedia.org/wiki/17_%D7%91%D7%9E%D7%A8%D7%A5" xr:uid="{00000000-0004-0000-0100-00008F000000}"/>
    <hyperlink ref="B92" r:id="rId145" tooltip="אורד וינגייט (אוניית מעפילים)" display="http://he.wikipedia.org/wiki/%D7%90%D7%95%D7%A8%D7%93_%D7%95%D7%99%D7%A0%D7%92%D7%99%D7%99%D7%98_(%D7%90%D7%95%D7%A0%D7%99%D7%99%D7%AA_%D7%9E%D7%A2%D7%A4%D7%99%D7%9C%D7%99%D7%9D)" xr:uid="{00000000-0004-0000-0100-000090000000}"/>
    <hyperlink ref="C92" r:id="rId146" tooltip="26 במרץ" display="http://he.wikipedia.org/wiki/26_%D7%91%D7%9E%D7%A8%D7%A5" xr:uid="{00000000-0004-0000-0100-000091000000}"/>
    <hyperlink ref="B93" r:id="rId147" tooltip="מקס נורדאו (ספינת מעפילים)" display="http://he.wikipedia.org/wiki/%D7%9E%D7%A7%D7%A1_%D7%A0%D7%95%D7%A8%D7%93%D7%90%D7%95_(%D7%A1%D7%A4%D7%99%D7%A0%D7%AA_%D7%9E%D7%A2%D7%A4%D7%99%D7%9C%D7%99%D7%9D)" xr:uid="{00000000-0004-0000-0100-000092000000}"/>
    <hyperlink ref="C93" r:id="rId148" tooltip="13 במאי" display="http://he.wikipedia.org/wiki/13_%D7%91%D7%9E%D7%90%D7%99" xr:uid="{00000000-0004-0000-0100-000093000000}"/>
    <hyperlink ref="B94" r:id="rId149" tooltip="אליהו גולומב (אוניית מעפילים)" display="http://he.wikipedia.org/wiki/%D7%90%D7%9C%D7%99%D7%94%D7%95_%D7%92%D7%95%D7%9C%D7%95%D7%9E%D7%91_(%D7%90%D7%95%D7%A0%D7%99%D7%99%D7%AA_%D7%9E%D7%A2%D7%A4%D7%99%D7%9C%D7%99%D7%9D)" xr:uid="{00000000-0004-0000-0100-000094000000}"/>
    <hyperlink ref="C94" r:id="rId150" tooltip="13 במאי" display="http://he.wikipedia.org/wiki/13_%D7%91%D7%9E%D7%90%D7%99" xr:uid="{00000000-0004-0000-0100-000095000000}"/>
    <hyperlink ref="F94" r:id="rId151" tooltip="לה-ספציה" display="http://he.wikipedia.org/wiki/%D7%9C%D7%94-%D7%A1%D7%A4%D7%A6%D7%99%D7%94" xr:uid="{00000000-0004-0000-0100-000096000000}"/>
    <hyperlink ref="B95" r:id="rId152" tooltip="דב הוז (אוניית מעפילים)" display="http://he.wikipedia.org/wiki/%D7%93%D7%91_%D7%94%D7%95%D7%96_(%D7%90%D7%95%D7%A0%D7%99%D7%99%D7%AA_%D7%9E%D7%A2%D7%A4%D7%99%D7%9C%D7%99%D7%9D)" xr:uid="{00000000-0004-0000-0100-000097000000}"/>
    <hyperlink ref="C95" r:id="rId153" tooltip="13 במאי" display="http://he.wikipedia.org/wiki/13_%D7%91%D7%9E%D7%90%D7%99" xr:uid="{00000000-0004-0000-0100-000098000000}"/>
    <hyperlink ref="F95" r:id="rId154" tooltip="לה-ספציה" display="http://he.wikipedia.org/wiki/%D7%9C%D7%94-%D7%A1%D7%A4%D7%A6%D7%99%D7%94" xr:uid="{00000000-0004-0000-0100-000099000000}"/>
    <hyperlink ref="B96" r:id="rId155" tooltip="חביבה רייק (אוניית מעפילים)" display="http://he.wikipedia.org/wiki/%D7%97%D7%91%D7%99%D7%91%D7%94_%D7%A8%D7%99%D7%99%D7%A7_(%D7%90%D7%95%D7%A0%D7%99%D7%99%D7%AA_%D7%9E%D7%A2%D7%A4%D7%99%D7%9C%D7%99%D7%9D)" xr:uid="{00000000-0004-0000-0100-00009A000000}"/>
    <hyperlink ref="C96" r:id="rId156" tooltip="8 ביוני" display="http://he.wikipedia.org/wiki/8_%D7%91%D7%99%D7%95%D7%A0%D7%99" xr:uid="{00000000-0004-0000-0100-00009B000000}"/>
    <hyperlink ref="B97" r:id="rId157" tooltip="אח&quot;י וג'ווד" display="http://he.wikipedia.org/wiki/%D7%90%D7%97%22%D7%99_%D7%95%D7%92%27%D7%95%D7%95%D7%93" xr:uid="{00000000-0004-0000-0100-00009C000000}"/>
    <hyperlink ref="C97" r:id="rId158" tooltip="27 ביוני" display="http://he.wikipedia.org/wiki/27_%D7%91%D7%99%D7%95%D7%A0%D7%99" xr:uid="{00000000-0004-0000-0100-00009D000000}"/>
    <hyperlink ref="B98" r:id="rId159" tooltip="ביריה (אוניית מעפילים)" display="http://he.wikipedia.org/wiki/%D7%91%D7%99%D7%A8%D7%99%D7%94_(%D7%90%D7%95%D7%A0%D7%99%D7%99%D7%AA_%D7%9E%D7%A2%D7%A4%D7%99%D7%9C%D7%99%D7%9D)" xr:uid="{00000000-0004-0000-0100-00009E000000}"/>
    <hyperlink ref="C98" r:id="rId160" tooltip="1 ביולי" display="http://he.wikipedia.org/wiki/1_%D7%91%D7%99%D7%95%D7%9C%D7%99" xr:uid="{00000000-0004-0000-0100-00009F000000}"/>
    <hyperlink ref="B99" r:id="rId161" tooltip="הגנה (אוניית מעפילים)" display="http://he.wikipedia.org/wiki/%D7%94%D7%92%D7%A0%D7%94_(%D7%90%D7%95%D7%A0%D7%99%D7%99%D7%AA_%D7%9E%D7%A2%D7%A4%D7%99%D7%9C%D7%99%D7%9D)" xr:uid="{00000000-0004-0000-0100-0000A0000000}"/>
    <hyperlink ref="C99" r:id="rId162" tooltip="29 ביולי" display="http://he.wikipedia.org/wiki/29_%D7%91%D7%99%D7%95%D7%9C%D7%99" xr:uid="{00000000-0004-0000-0100-0000A1000000}"/>
    <hyperlink ref="B100" r:id="rId163" tooltip="החייל העברי (אוניית מעפילים)" display="http://he.wikipedia.org/wiki/%D7%94%D7%97%D7%99%D7%99%D7%9C_%D7%94%D7%A2%D7%91%D7%A8%D7%99_(%D7%90%D7%95%D7%A0%D7%99%D7%99%D7%AA_%D7%9E%D7%A2%D7%A4%D7%99%D7%9C%D7%99%D7%9D)" xr:uid="{00000000-0004-0000-0100-0000A2000000}"/>
    <hyperlink ref="C100" r:id="rId164" tooltip="31 ביולי" display="http://he.wikipedia.org/wiki/31_%D7%91%D7%99%D7%95%D7%9C%D7%99" xr:uid="{00000000-0004-0000-0100-0000A3000000}"/>
    <hyperlink ref="B101" r:id="rId165" tooltip="יגור (אוניית מעפילים)" display="http://he.wikipedia.org/wiki/%D7%99%D7%92%D7%95%D7%A8_(%D7%90%D7%95%D7%A0%D7%99%D7%99%D7%AA_%D7%9E%D7%A2%D7%A4%D7%99%D7%9C%D7%99%D7%9D)" xr:uid="{00000000-0004-0000-0100-0000A4000000}"/>
    <hyperlink ref="C101" r:id="rId166" tooltip="11 באוגוסט" display="http://he.wikipedia.org/wiki/11_%D7%91%D7%90%D7%95%D7%92%D7%95%D7%A1%D7%98" xr:uid="{00000000-0004-0000-0100-0000A5000000}"/>
    <hyperlink ref="F101" r:id="rId167" tooltip="קפריסין" display="http://he.wikipedia.org/wiki/%D7%A7%D7%A4%D7%A8%D7%99%D7%A1%D7%99%D7%9F" xr:uid="{00000000-0004-0000-0100-0000A6000000}"/>
    <hyperlink ref="B102" r:id="rId168" tooltip="הנרייטה סולד (אוניית מעפילים)" display="http://he.wikipedia.org/wiki/%D7%94%D7%A0%D7%A8%D7%99%D7%99%D7%98%D7%94_%D7%A1%D7%95%D7%9C%D7%93_(%D7%90%D7%95%D7%A0%D7%99%D7%99%D7%AA_%D7%9E%D7%A2%D7%A4%D7%99%D7%9C%D7%99%D7%9D)" xr:uid="{00000000-0004-0000-0100-0000A7000000}"/>
    <hyperlink ref="C102" r:id="rId169" tooltip="12 באוגוסט" display="http://he.wikipedia.org/wiki/12_%D7%91%D7%90%D7%95%D7%92%D7%95%D7%A1%D7%98" xr:uid="{00000000-0004-0000-0100-0000A8000000}"/>
    <hyperlink ref="B103" r:id="rId170" tooltip="כתריאל יפה (אוניית מעפילים)" display="http://he.wikipedia.org/wiki/%D7%9B%D7%AA%D7%A8%D7%99%D7%90%D7%9C_%D7%99%D7%A4%D7%94_(%D7%90%D7%95%D7%A0%D7%99%D7%99%D7%AA_%D7%9E%D7%A2%D7%A4%D7%99%D7%9C%D7%99%D7%9D)" xr:uid="{00000000-0004-0000-0100-0000A9000000}"/>
    <hyperlink ref="C103" r:id="rId171" tooltip="13 באוגוסט" display="http://he.wikipedia.org/wiki/13_%D7%91%D7%90%D7%95%D7%92%D7%95%D7%A1%D7%98" xr:uid="{00000000-0004-0000-0100-0000AA000000}"/>
    <hyperlink ref="B104" r:id="rId172" tooltip="כ&quot;ג יורדי הסירה (אוניית מעפילים)" display="http://he.wikipedia.org/wiki/%D7%9B%22%D7%92_%D7%99%D7%95%D7%A8%D7%93%D7%99_%D7%94%D7%A1%D7%99%D7%A8%D7%94_(%D7%90%D7%95%D7%A0%D7%99%D7%99%D7%AA_%D7%9E%D7%A2%D7%A4%D7%99%D7%9C%D7%99%D7%9D)" xr:uid="{00000000-0004-0000-0100-0000AB000000}"/>
    <hyperlink ref="C104" r:id="rId173" tooltip="15 באוגוסט" display="http://he.wikipedia.org/wiki/15_%D7%91%D7%90%D7%95%D7%92%D7%95%D7%A1%D7%98" xr:uid="{00000000-0004-0000-0100-0000AC000000}"/>
    <hyperlink ref="B105" r:id="rId174" tooltip="עמירם שוחט (אוניית מעפילים)" display="http://he.wikipedia.org/wiki/%D7%A2%D7%9E%D7%99%D7%A8%D7%9D_%D7%A9%D7%95%D7%97%D7%98_(%D7%90%D7%95%D7%A0%D7%99%D7%99%D7%AA_%D7%9E%D7%A2%D7%A4%D7%99%D7%9C%D7%99%D7%9D)" xr:uid="{00000000-0004-0000-0100-0000AD000000}"/>
    <hyperlink ref="C105" r:id="rId175" tooltip="16 באוגוסט" display="http://he.wikipedia.org/wiki/16_%D7%91%D7%90%D7%95%D7%92%D7%95%D7%A1%D7%98" xr:uid="{00000000-0004-0000-0100-0000AE000000}"/>
    <hyperlink ref="B106" r:id="rId176" tooltip="ארבע חירויות" display="http://he.wikipedia.org/wiki/%D7%90%D7%A8%D7%91%D7%A2_%D7%97%D7%99%D7%A8%D7%95%D7%99%D7%95%D7%AA" xr:uid="{00000000-0004-0000-0100-0000AF000000}"/>
    <hyperlink ref="C106" r:id="rId177" tooltip="2 בספטמבר" display="http://he.wikipedia.org/wiki/2_%D7%91%D7%A1%D7%A4%D7%98%D7%9E%D7%91%D7%A8" xr:uid="{00000000-0004-0000-0100-0000B0000000}"/>
    <hyperlink ref="B107" r:id="rId178" tooltip="פלמ&quot;ח (אוניית מעפילים)" display="http://he.wikipedia.org/wiki/%D7%A4%D7%9C%D7%9E%22%D7%97_(%D7%90%D7%95%D7%A0%D7%99%D7%99%D7%AA_%D7%9E%D7%A2%D7%A4%D7%99%D7%9C%D7%99%D7%9D)" xr:uid="{00000000-0004-0000-0100-0000B1000000}"/>
    <hyperlink ref="C107" r:id="rId179" tooltip="22 בספטמבר" display="http://he.wikipedia.org/wiki/22_%D7%91%D7%A1%D7%A4%D7%98%D7%9E%D7%91%D7%A8" xr:uid="{00000000-0004-0000-0100-0000B2000000}"/>
    <hyperlink ref="B108" r:id="rId180" tooltip="ברכה פולד (אוניית מעפילים)" display="http://he.wikipedia.org/wiki/%D7%91%D7%A8%D7%9B%D7%94_%D7%A4%D7%95%D7%9C%D7%93_(%D7%90%D7%95%D7%A0%D7%99%D7%99%D7%AA_%D7%9E%D7%A2%D7%A4%D7%99%D7%9C%D7%99%D7%9D)" xr:uid="{00000000-0004-0000-0100-0000B3000000}"/>
    <hyperlink ref="C108" r:id="rId181" tooltip="22 באוקטובר" display="http://he.wikipedia.org/wiki/22_%D7%91%D7%90%D7%95%D7%A7%D7%98%D7%95%D7%91%D7%A8" xr:uid="{00000000-0004-0000-0100-0000B4000000}"/>
    <hyperlink ref="B109" r:id="rId182" tooltip="לטרון (אוניית מעפילים)" display="http://he.wikipedia.org/wiki/%D7%9C%D7%98%D7%A8%D7%95%D7%9F_(%D7%90%D7%95%D7%A0%D7%99%D7%99%D7%AA_%D7%9E%D7%A2%D7%A4%D7%99%D7%9C%D7%99%D7%9D)" xr:uid="{00000000-0004-0000-0100-0000B5000000}"/>
    <hyperlink ref="C109" r:id="rId183" tooltip="1 בנובמבר" display="http://he.wikipedia.org/wiki/1_%D7%91%D7%A0%D7%95%D7%91%D7%9E%D7%91%D7%A8" xr:uid="{00000000-0004-0000-0100-0000B6000000}"/>
    <hyperlink ref="B110" r:id="rId184" tooltip="כנסת ישראל (אוניית מעפילים)" display="http://he.wikipedia.org/wiki/%D7%9B%D7%A0%D7%A1%D7%AA_%D7%99%D7%A9%D7%A8%D7%90%D7%9C_(%D7%90%D7%95%D7%A0%D7%99%D7%99%D7%AA_%D7%9E%D7%A2%D7%A4%D7%99%D7%9C%D7%99%D7%9D)" xr:uid="{00000000-0004-0000-0100-0000B7000000}"/>
    <hyperlink ref="C110" r:id="rId185" tooltip="26 בנובמבר" display="http://he.wikipedia.org/wiki/26_%D7%91%D7%A0%D7%95%D7%91%D7%9E%D7%91%D7%A8" xr:uid="{00000000-0004-0000-0100-0000B8000000}"/>
    <hyperlink ref="B111" r:id="rId186" tooltip="רפיח (אוניית מעפילים)" display="http://he.wikipedia.org/wiki/%D7%A8%D7%A4%D7%99%D7%97_(%D7%90%D7%95%D7%A0%D7%99%D7%99%D7%AA_%D7%9E%D7%A2%D7%A4%D7%99%D7%9C%D7%99%D7%9D)" xr:uid="{00000000-0004-0000-0100-0000B9000000}"/>
    <hyperlink ref="C111" r:id="rId187" tooltip="7 בדצמבר" display="http://he.wikipedia.org/wiki/7_%D7%91%D7%93%D7%A6%D7%9E%D7%91%D7%A8" xr:uid="{00000000-0004-0000-0100-0000BA000000}"/>
    <hyperlink ref="F111" r:id="rId188" tooltip="סיריניה (הדף אינו קיים)" display="http://he.wikipedia.org/w/index.php?title=%D7%A1%D7%99%D7%A8%D7%99%D7%A0%D7%99%D7%94&amp;action=edit&amp;redlink=1" xr:uid="{00000000-0004-0000-0100-0000BB000000}"/>
    <hyperlink ref="B112" r:id="rId189" tooltip="לנגב (אוניית מעפילים)" display="http://he.wikipedia.org/wiki/%D7%9C%D7%A0%D7%92%D7%91_(%D7%90%D7%95%D7%A0%D7%99%D7%99%D7%AA_%D7%9E%D7%A2%D7%A4%D7%99%D7%9C%D7%99%D7%9D)" xr:uid="{00000000-0004-0000-0100-0000BC000000}"/>
    <hyperlink ref="C112" r:id="rId190" tooltip="19 בפברואר" display="http://he.wikipedia.org/wiki/19_%D7%91%D7%A4%D7%91%D7%A8%D7%95%D7%90%D7%A8" xr:uid="{00000000-0004-0000-0100-0000BD000000}"/>
    <hyperlink ref="B113" r:id="rId191" tooltip="המעפיל האלמוני (אוניית מעפילים)" display="http://he.wikipedia.org/wiki/%D7%94%D7%9E%D7%A2%D7%A4%D7%99%D7%9C_%D7%94%D7%90%D7%9C%D7%9E%D7%95%D7%A0%D7%99_(%D7%90%D7%95%D7%A0%D7%99%D7%99%D7%AA_%D7%9E%D7%A2%D7%A4%D7%99%D7%9C%D7%99%D7%9D)" xr:uid="{00000000-0004-0000-0100-0000BE000000}"/>
    <hyperlink ref="C113" r:id="rId192" tooltip="16 בפברואר" display="http://he.wikipedia.org/wiki/16_%D7%91%D7%A4%D7%91%D7%A8%D7%95%D7%90%D7%A8" xr:uid="{00000000-0004-0000-0100-0000BF000000}"/>
    <hyperlink ref="E113" r:id="rId193" tooltip="צרפת" display="http://he.wikipedia.org/wiki/%D7%A6%D7%A8%D7%A4%D7%AA" xr:uid="{00000000-0004-0000-0100-0000C0000000}"/>
    <hyperlink ref="B114" r:id="rId194" tooltip="חיים ארלוזורוב (אוניית מעפילים)" display="http://he.wikipedia.org/wiki/%D7%97%D7%99%D7%99%D7%9D_%D7%90%D7%A8%D7%9C%D7%95%D7%96%D7%95%D7%A8%D7%95%D7%91_(%D7%90%D7%95%D7%A0%D7%99%D7%99%D7%AA_%D7%9E%D7%A2%D7%A4%D7%99%D7%9C%D7%99%D7%9D)" xr:uid="{00000000-0004-0000-0100-0000C1000000}"/>
    <hyperlink ref="C114" r:id="rId195" tooltip="27 בפברואר" display="http://he.wikipedia.org/wiki/27_%D7%91%D7%A4%D7%91%D7%A8%D7%95%D7%90%D7%A8" xr:uid="{00000000-0004-0000-0100-0000C2000000}"/>
    <hyperlink ref="E114" r:id="rId196" tooltip="שבדיה" display="http://he.wikipedia.org/wiki/%D7%A9%D7%91%D7%93%D7%99%D7%94" xr:uid="{00000000-0004-0000-0100-0000C3000000}"/>
    <hyperlink ref="B115" r:id="rId197" tooltip="בן הכט (אוניית מעפילים)" display="http://he.wikipedia.org/wiki/%D7%91%D7%9F_%D7%94%D7%9B%D7%98_(%D7%90%D7%95%D7%A0%D7%99%D7%99%D7%AA_%D7%9E%D7%A2%D7%A4%D7%99%D7%9C%D7%99%D7%9D)" xr:uid="{00000000-0004-0000-0100-0000C4000000}"/>
    <hyperlink ref="C115" r:id="rId198" tooltip="8 במרץ" display="http://he.wikipedia.org/wiki/8_%D7%91%D7%9E%D7%A8%D7%A5" xr:uid="{00000000-0004-0000-0100-0000C5000000}"/>
    <hyperlink ref="B116" r:id="rId199" tooltip="שבתאי לוז'ינסקי (ספינת מעפילים)" display="http://he.wikipedia.org/wiki/%D7%A9%D7%91%D7%AA%D7%90%D7%99_%D7%9C%D7%95%D7%96%27%D7%99%D7%A0%D7%A1%D7%A7%D7%99_(%D7%A1%D7%A4%D7%99%D7%A0%D7%AA_%D7%9E%D7%A2%D7%A4%D7%99%D7%9C%D7%99%D7%9D)" xr:uid="{00000000-0004-0000-0100-0000C6000000}"/>
    <hyperlink ref="C116" r:id="rId200" tooltip="12 במרץ" display="http://he.wikipedia.org/wiki/12_%D7%91%D7%9E%D7%A8%D7%A5" xr:uid="{00000000-0004-0000-0100-0000C7000000}"/>
    <hyperlink ref="B117" r:id="rId201" tooltip="מולדת (אוניית מעפילים)" display="http://he.wikipedia.org/wiki/%D7%9E%D7%95%D7%9C%D7%93%D7%AA_(%D7%90%D7%95%D7%A0%D7%99%D7%99%D7%AA_%D7%9E%D7%A2%D7%A4%D7%99%D7%9C%D7%99%D7%9D)" xr:uid="{00000000-0004-0000-0100-0000C8000000}"/>
    <hyperlink ref="C117" r:id="rId202" tooltip="29 במרץ" display="http://he.wikipedia.org/wiki/29_%D7%91%D7%9E%D7%A8%D7%A5" xr:uid="{00000000-0004-0000-0100-0000C9000000}"/>
    <hyperlink ref="B118" r:id="rId203" tooltip="תיאודור הרצל (אוניית מעפילים)" display="http://he.wikipedia.org/wiki/%D7%AA%D7%99%D7%90%D7%95%D7%93%D7%95%D7%A8_%D7%94%D7%A8%D7%A6%D7%9C_(%D7%90%D7%95%D7%A0%D7%99%D7%99%D7%AA_%D7%9E%D7%A2%D7%A4%D7%99%D7%9C%D7%99%D7%9D)" xr:uid="{00000000-0004-0000-0100-0000CA000000}"/>
    <hyperlink ref="C118" r:id="rId204" tooltip="13 באפריל" display="http://he.wikipedia.org/wiki/13_%D7%91%D7%90%D7%A4%D7%A8%D7%99%D7%9C" xr:uid="{00000000-0004-0000-0100-0000CB000000}"/>
    <hyperlink ref="B119" r:id="rId205" tooltip="שאר ישוב (אוניית מעפילים)" display="http://he.wikipedia.org/wiki/%D7%A9%D7%90%D7%A8_%D7%99%D7%A9%D7%95%D7%91_(%D7%90%D7%95%D7%A0%D7%99%D7%99%D7%AA_%D7%9E%D7%A2%D7%A4%D7%99%D7%9C%D7%99%D7%9D)" xr:uid="{00000000-0004-0000-0100-0000CC000000}"/>
    <hyperlink ref="C119" r:id="rId206" tooltip="23 באפריל" display="http://he.wikipedia.org/wiki/23_%D7%91%D7%90%D7%A4%D7%A8%D7%99%D7%9C" xr:uid="{00000000-0004-0000-0100-0000CD000000}"/>
    <hyperlink ref="B120" r:id="rId207" tooltip="התקוה (ספינת מעפילים)" display="http://he.wikipedia.org/wiki/%D7%94%D7%AA%D7%A7%D7%95%D7%94_(%D7%A1%D7%A4%D7%99%D7%A0%D7%AA_%D7%9E%D7%A2%D7%A4%D7%99%D7%9C%D7%99%D7%9D)" xr:uid="{00000000-0004-0000-0100-0000CE000000}"/>
    <hyperlink ref="C120" r:id="rId208" tooltip="17 במאי" display="http://he.wikipedia.org/wiki/17_%D7%91%D7%9E%D7%90%D7%99" xr:uid="{00000000-0004-0000-0100-0000CF000000}"/>
    <hyperlink ref="B121" r:id="rId209" tooltip="מורדי הגטאות (אוניית מעפילים)" display="http://he.wikipedia.org/wiki/%D7%9E%D7%95%D7%A8%D7%93%D7%99_%D7%94%D7%92%D7%98%D7%90%D7%95%D7%AA_(%D7%90%D7%95%D7%A0%D7%99%D7%99%D7%AA_%D7%9E%D7%A2%D7%A4%D7%99%D7%9C%D7%99%D7%9D)" xr:uid="{00000000-0004-0000-0100-0000D0000000}"/>
    <hyperlink ref="C121" r:id="rId210" tooltip="24 במאי" display="http://he.wikipedia.org/wiki/24_%D7%91%D7%9E%D7%90%D7%99" xr:uid="{00000000-0004-0000-0100-0000D1000000}"/>
    <hyperlink ref="B122" r:id="rId211" tooltip="יהודה הלוי (ספינת מעפילים)" display="http://he.wikipedia.org/wiki/%D7%99%D7%94%D7%95%D7%93%D7%94_%D7%94%D7%9C%D7%95%D7%99_(%D7%A1%D7%A4%D7%99%D7%A0%D7%AA_%D7%9E%D7%A2%D7%A4%D7%99%D7%9C%D7%99%D7%9D)" xr:uid="{00000000-0004-0000-0100-0000D2000000}"/>
    <hyperlink ref="C122" r:id="rId212" tooltip="31 במאי" display="http://he.wikipedia.org/wiki/31_%D7%91%D7%9E%D7%90%D7%99" xr:uid="{00000000-0004-0000-0100-0000D3000000}"/>
    <hyperlink ref="E122" r:id="rId213" tooltip="אלג'יר" display="http://he.wikipedia.org/wiki/%D7%90%D7%9C%D7%92%27%D7%99%D7%A8" xr:uid="{00000000-0004-0000-0100-0000D4000000}"/>
    <hyperlink ref="B123" r:id="rId214" tooltip="אקסודוס (אוניית מעפילים)" display="http://he.wikipedia.org/wiki/%D7%90%D7%A7%D7%A1%D7%95%D7%93%D7%95%D7%A1_(%D7%90%D7%95%D7%A0%D7%99%D7%99%D7%AA_%D7%9E%D7%A2%D7%A4%D7%99%D7%9C%D7%99%D7%9D)" xr:uid="{00000000-0004-0000-0100-0000D5000000}"/>
    <hyperlink ref="C123" r:id="rId215" tooltip="18 ביולי" display="http://he.wikipedia.org/wiki/18_%D7%91%D7%99%D7%95%D7%9C%D7%99" xr:uid="{00000000-0004-0000-0100-0000D6000000}"/>
    <hyperlink ref="F123" r:id="rId216" tooltip="גרמניה" display="http://he.wikipedia.org/wiki/%D7%92%D7%A8%D7%9E%D7%A0%D7%99%D7%94" xr:uid="{00000000-0004-0000-0100-0000D7000000}"/>
    <hyperlink ref="B124" r:id="rId217" tooltip="י&quot;ד חללי גשר הזיו (אוניית מעפילים)" display="http://he.wikipedia.org/wiki/%D7%99%22%D7%93_%D7%97%D7%9C%D7%9C%D7%99_%D7%92%D7%A9%D7%A8_%D7%94%D7%96%D7%99%D7%95_(%D7%90%D7%95%D7%A0%D7%99%D7%99%D7%AA_%D7%9E%D7%A2%D7%A4%D7%99%D7%9C%D7%99%D7%9D)" xr:uid="{00000000-0004-0000-0100-0000D8000000}"/>
    <hyperlink ref="C124" r:id="rId218" tooltip="28 ביולי" display="http://he.wikipedia.org/wiki/28_%D7%91%D7%99%D7%95%D7%9C%D7%99" xr:uid="{00000000-0004-0000-0100-0000D9000000}"/>
    <hyperlink ref="B125" r:id="rId219" tooltip="שיבת ציון (אוניית מעפילים)" display="http://he.wikipedia.org/wiki/%D7%A9%D7%99%D7%91%D7%AA_%D7%A6%D7%99%D7%95%D7%9F_(%D7%90%D7%95%D7%A0%D7%99%D7%99%D7%AA_%D7%9E%D7%A2%D7%A4%D7%99%D7%9C%D7%99%D7%9D)" xr:uid="{00000000-0004-0000-0100-0000DA000000}"/>
    <hyperlink ref="C125" r:id="rId220" tooltip="28 ביולי" display="http://he.wikipedia.org/wiki/28_%D7%91%D7%99%D7%95%D7%9C%D7%99" xr:uid="{00000000-0004-0000-0100-0000DB000000}"/>
    <hyperlink ref="E125" r:id="rId221" tooltip="אלג'יר" display="http://he.wikipedia.org/wiki/%D7%90%D7%9C%D7%92%27%D7%99%D7%A8" xr:uid="{00000000-0004-0000-0100-0000DC000000}"/>
    <hyperlink ref="B126" r:id="rId222" tooltip="אף-על-פי-כן (אוניית מעפילים)" display="http://he.wikipedia.org/wiki/%D7%90%D7%A3-%D7%A2%D7%9C-%D7%A4%D7%99-%D7%9B%D7%9F_(%D7%90%D7%95%D7%A0%D7%99%D7%99%D7%AA_%D7%9E%D7%A2%D7%A4%D7%99%D7%9C%D7%99%D7%9D)" xr:uid="{00000000-0004-0000-0100-0000DD000000}"/>
    <hyperlink ref="C126" r:id="rId223" tooltip="27 בספטמבר" display="http://he.wikipedia.org/wiki/27_%D7%91%D7%A1%D7%A4%D7%98%D7%9E%D7%91%D7%A8" xr:uid="{00000000-0004-0000-0100-0000DE000000}"/>
    <hyperlink ref="B127" r:id="rId224" tooltip="גאולה (אוניית מעפילים)" display="http://he.wikipedia.org/wiki/%D7%92%D7%90%D7%95%D7%9C%D7%94_(%D7%90%D7%95%D7%A0%D7%99%D7%99%D7%AA_%D7%9E%D7%A2%D7%A4%D7%99%D7%9C%D7%99%D7%9D)" xr:uid="{00000000-0004-0000-0100-0000DF000000}"/>
    <hyperlink ref="C127" r:id="rId225" tooltip="2 באוקטובר" display="http://he.wikipedia.org/wiki/2_%D7%91%D7%90%D7%95%D7%A7%D7%98%D7%95%D7%91%D7%A8" xr:uid="{00000000-0004-0000-0100-0000E0000000}"/>
    <hyperlink ref="B128" r:id="rId226" tooltip="מדינת היהודים (אוניית מעפילים)" display="http://he.wikipedia.org/wiki/%D7%9E%D7%93%D7%99%D7%A0%D7%AA_%D7%94%D7%99%D7%94%D7%95%D7%93%D7%99%D7%9D_(%D7%90%D7%95%D7%A0%D7%99%D7%99%D7%AA_%D7%9E%D7%A2%D7%A4%D7%99%D7%9C%D7%99%D7%9D)" xr:uid="{00000000-0004-0000-0100-0000E1000000}"/>
    <hyperlink ref="C128" r:id="rId227" tooltip="2 באוקטובר" display="http://he.wikipedia.org/wiki/2_%D7%91%D7%90%D7%95%D7%A7%D7%98%D7%95%D7%91%D7%A8" xr:uid="{00000000-0004-0000-0100-0000E2000000}"/>
    <hyperlink ref="B129" r:id="rId228" tooltip="קדימה (אוניית מעפילים)" display="http://he.wikipedia.org/wiki/%D7%A7%D7%93%D7%99%D7%9E%D7%94_(%D7%90%D7%95%D7%A0%D7%99%D7%99%D7%AA_%D7%9E%D7%A2%D7%A4%D7%99%D7%9C%D7%99%D7%9D)" xr:uid="{00000000-0004-0000-0100-0000E3000000}"/>
    <hyperlink ref="C129" r:id="rId229" tooltip="16 בנובמבר" display="http://he.wikipedia.org/wiki/16_%D7%91%D7%A0%D7%95%D7%91%D7%9E%D7%91%D7%A8" xr:uid="{00000000-0004-0000-0100-0000E4000000}"/>
    <hyperlink ref="B130" r:id="rId230" tooltip="עליה (אוניית מעפילים)" display="http://he.wikipedia.org/wiki/%D7%A2%D7%9C%D7%99%D7%94_(%D7%90%D7%95%D7%A0%D7%99%D7%99%D7%AA_%D7%9E%D7%A2%D7%A4%D7%99%D7%9C%D7%99%D7%9D)" xr:uid="{00000000-0004-0000-0100-0000E5000000}"/>
    <hyperlink ref="C130" r:id="rId231" tooltip="15 בנובמבר" display="http://he.wikipedia.org/wiki/15_%D7%91%D7%A0%D7%95%D7%91%D7%9E%D7%91%D7%A8" xr:uid="{00000000-0004-0000-0100-0000E6000000}"/>
    <hyperlink ref="B131" r:id="rId232" tooltip="הפורצים (אוניית מעפילים)" display="http://he.wikipedia.org/wiki/%D7%94%D7%A4%D7%95%D7%A8%D7%A6%D7%99%D7%9D_(%D7%90%D7%95%D7%A0%D7%99%D7%99%D7%AA_%D7%9E%D7%A2%D7%A4%D7%99%D7%9C%D7%99%D7%9D)" xr:uid="{00000000-0004-0000-0100-0000E7000000}"/>
    <hyperlink ref="C131" r:id="rId233" tooltip="4 בדצמבר" display="http://he.wikipedia.org/wiki/4_%D7%91%D7%93%D7%A6%D7%9E%D7%91%D7%A8" xr:uid="{00000000-0004-0000-0100-0000E8000000}"/>
    <hyperlink ref="B132" r:id="rId234" tooltip="לא תפחידונו (אוניית מעפילים)" display="http://he.wikipedia.org/wiki/%D7%9C%D7%90_%D7%AA%D7%A4%D7%97%D7%99%D7%93%D7%95%D7%A0%D7%95_(%D7%90%D7%95%D7%A0%D7%99%D7%99%D7%AA_%D7%9E%D7%A2%D7%A4%D7%99%D7%9C%D7%99%D7%9D)" xr:uid="{00000000-0004-0000-0100-0000E9000000}"/>
    <hyperlink ref="C132" r:id="rId235" tooltip="22 בדצמבר" display="http://he.wikipedia.org/wiki/22_%D7%91%D7%93%D7%A6%D7%9E%D7%91%D7%A8" xr:uid="{00000000-0004-0000-0100-0000EA000000}"/>
    <hyperlink ref="B133" r:id="rId236" tooltip="כ&quot;ט בנובמבר (אוניית מעפילים)" display="http://he.wikipedia.org/wiki/%D7%9B%22%D7%98_%D7%91%D7%A0%D7%95%D7%91%D7%9E%D7%91%D7%A8_(%D7%90%D7%95%D7%A0%D7%99%D7%99%D7%AA_%D7%9E%D7%A2%D7%A4%D7%99%D7%9C%D7%99%D7%9D)" xr:uid="{00000000-0004-0000-0100-0000EB000000}"/>
    <hyperlink ref="C133" r:id="rId237" tooltip="28 בדצמבר" display="http://he.wikipedia.org/wiki/28_%D7%91%D7%93%D7%A6%D7%9E%D7%91%D7%A8" xr:uid="{00000000-0004-0000-0100-0000EC000000}"/>
    <hyperlink ref="B134" r:id="rId238" tooltip="האומות המאוחדות (אוניית מעפילים)" display="http://he.wikipedia.org/wiki/%D7%94%D7%90%D7%95%D7%9E%D7%95%D7%AA_%D7%94%D7%9E%D7%90%D7%95%D7%97%D7%93%D7%95%D7%AA_(%D7%90%D7%95%D7%A0%D7%99%D7%99%D7%AA_%D7%9E%D7%A2%D7%A4%D7%99%D7%9C%D7%99%D7%9D)" xr:uid="{00000000-0004-0000-0100-0000ED000000}"/>
    <hyperlink ref="C134" r:id="rId239" tooltip="1 בינואר" display="http://he.wikipedia.org/wiki/1_%D7%91%D7%99%D7%A0%D7%95%D7%90%D7%A8" xr:uid="{00000000-0004-0000-0100-0000EE000000}"/>
    <hyperlink ref="B135" r:id="rId240" tooltip="הפאנים" display="http://he.wikipedia.org/wiki/%D7%94%D7%A4%D7%90%D7%A0%D7%99%D7%9D" xr:uid="{00000000-0004-0000-0100-0000EF000000}"/>
    <hyperlink ref="C135" r:id="rId241" tooltip="1 בינואר" display="http://he.wikipedia.org/wiki/1_%D7%91%D7%99%D7%A0%D7%95%D7%90%D7%A8" xr:uid="{00000000-0004-0000-0100-0000F0000000}"/>
    <hyperlink ref="B136" r:id="rId242" tooltip="ל&quot;ה גיבורי גוש עציון (אוניית מעפילים)" display="http://he.wikipedia.org/wiki/%D7%9C%22%D7%94_%D7%92%D7%99%D7%91%D7%95%D7%A8%D7%99_%D7%92%D7%95%D7%A9_%D7%A2%D7%A6%D7%99%D7%95%D7%9F_(%D7%90%D7%95%D7%A0%D7%99%D7%99%D7%AA_%D7%9E%D7%A2%D7%A4%D7%99%D7%9C%D7%99%D7%9D)" xr:uid="{00000000-0004-0000-0100-0000F1000000}"/>
    <hyperlink ref="C136" r:id="rId243" tooltip="31 בינואר" display="http://he.wikipedia.org/wiki/31_%D7%91%D7%99%D7%A0%D7%95%D7%90%D7%A8" xr:uid="{00000000-0004-0000-0100-0000F2000000}"/>
    <hyperlink ref="B137" r:id="rId244" tooltip="ירושלים הנצורה (אוניית מעפילים)" display="http://he.wikipedia.org/wiki/%D7%99%D7%A8%D7%95%D7%A9%D7%9C%D7%99%D7%9D_%D7%94%D7%A0%D7%A6%D7%95%D7%A8%D7%94_(%D7%90%D7%95%D7%A0%D7%99%D7%99%D7%AA_%D7%9E%D7%A2%D7%A4%D7%99%D7%9C%D7%99%D7%9D)" xr:uid="{00000000-0004-0000-0100-0000F3000000}"/>
    <hyperlink ref="C137" r:id="rId245" tooltip="12 בפברואר" display="http://he.wikipedia.org/wiki/12_%D7%91%D7%A4%D7%91%D7%A8%D7%95%D7%90%D7%A8" xr:uid="{00000000-0004-0000-0100-0000F4000000}"/>
    <hyperlink ref="B138" r:id="rId246" tooltip="לקוממיות" display="http://he.wikipedia.org/wiki/%D7%9C%D7%A7%D7%95%D7%9E%D7%9E%D7%99%D7%95%D7%AA" xr:uid="{00000000-0004-0000-0100-0000F5000000}"/>
    <hyperlink ref="C138" r:id="rId247" tooltip="20 בפברואר" display="http://he.wikipedia.org/wiki/20_%D7%91%D7%A4%D7%91%D7%A8%D7%95%D7%90%D7%A8" xr:uid="{00000000-0004-0000-0100-0000F6000000}"/>
    <hyperlink ref="B139" r:id="rId248" tooltip="בונים ולוחמים (אוניית מעפילים)" display="http://he.wikipedia.org/wiki/%D7%91%D7%95%D7%A0%D7%99%D7%9D_%D7%95%D7%9C%D7%95%D7%97%D7%9E%D7%99%D7%9D_(%D7%90%D7%95%D7%A0%D7%99%D7%99%D7%AA_%D7%9E%D7%A2%D7%A4%D7%99%D7%9C%D7%99%D7%9D)" xr:uid="{00000000-0004-0000-0100-0000F7000000}"/>
    <hyperlink ref="C139" r:id="rId249" tooltip="28 בפברואר" display="http://he.wikipedia.org/wiki/28_%D7%91%D7%A4%D7%91%D7%A8%D7%95%D7%90%D7%A8" xr:uid="{00000000-0004-0000-0100-0000F8000000}"/>
    <hyperlink ref="B140" r:id="rId250" tooltip="יחיעם (אוניית מעפילים)" display="http://he.wikipedia.org/wiki/%D7%99%D7%97%D7%99%D7%A2%D7%9D_(%D7%90%D7%95%D7%A0%D7%99%D7%99%D7%AA_%D7%9E%D7%A2%D7%A4%D7%99%D7%9C%D7%99%D7%9D)" xr:uid="{00000000-0004-0000-0100-0000F9000000}"/>
    <hyperlink ref="C140" r:id="rId251" tooltip="28 במרץ" display="http://he.wikipedia.org/wiki/28_%D7%91%D7%9E%D7%A8%D7%A5" xr:uid="{00000000-0004-0000-0100-0000FA000000}"/>
    <hyperlink ref="B141" r:id="rId252" tooltip="טירת צבי (אוניית מעפילים)" display="http://he.wikipedia.org/wiki/%D7%98%D7%99%D7%A8%D7%AA_%D7%A6%D7%91%D7%99_(%D7%90%D7%95%D7%A0%D7%99%D7%99%D7%AA_%D7%9E%D7%A2%D7%A4%D7%99%D7%9C%D7%99%D7%9D)" xr:uid="{00000000-0004-0000-0100-0000FB000000}"/>
    <hyperlink ref="C141" r:id="rId253" tooltip="12 באפריל" display="http://he.wikipedia.org/wiki/12_%D7%91%D7%90%D7%A4%D7%A8%D7%99%D7%9C" xr:uid="{00000000-0004-0000-0100-0000FC000000}"/>
    <hyperlink ref="B142" r:id="rId254" tooltip="משמר העמק (אוניית מעפילים)" display="http://he.wikipedia.org/wiki/%D7%9E%D7%A9%D7%9E%D7%A8_%D7%94%D7%A2%D7%9E%D7%A7_(%D7%90%D7%95%D7%A0%D7%99%D7%99%D7%AA_%D7%9E%D7%A2%D7%A4%D7%99%D7%9C%D7%99%D7%9D)" xr:uid="{00000000-0004-0000-0100-0000FD000000}"/>
    <hyperlink ref="C142" r:id="rId255" tooltip="24 באפריל" display="http://he.wikipedia.org/wiki/24_%D7%91%D7%90%D7%A4%D7%A8%D7%99%D7%9C" xr:uid="{00000000-0004-0000-0100-0000FE000000}"/>
    <hyperlink ref="B143" r:id="rId256" tooltip="נחשון (אוניית מעפילים)" display="http://he.wikipedia.org/wiki/%D7%A0%D7%97%D7%A9%D7%95%D7%9F_(%D7%90%D7%95%D7%A0%D7%99%D7%99%D7%AA_%D7%9E%D7%A2%D7%A4%D7%99%D7%9C%D7%99%D7%9D)" xr:uid="{00000000-0004-0000-0100-0000FF000000}"/>
    <hyperlink ref="C143" r:id="rId257" tooltip="26 באפריל" display="http://he.wikipedia.org/wiki/26_%D7%91%D7%90%D7%A4%D7%A8%D7%99%D7%9C" xr:uid="{00000000-0004-0000-0100-000000010000}"/>
    <hyperlink ref="B144" r:id="rId258" tooltip="לניצחון" display="http://he.wikipedia.org/wiki/%D7%9C%D7%A0%D7%99%D7%A6%D7%97%D7%95%D7%9F" xr:uid="{00000000-0004-0000-0100-000001010000}"/>
    <hyperlink ref="C144" r:id="rId259" tooltip="17 במאי" display="http://he.wikipedia.org/wiki/17_%D7%91%D7%9E%D7%90%D7%99" xr:uid="{00000000-0004-0000-0100-000002010000}"/>
    <hyperlink ref="B145" r:id="rId260" tooltip="מדינת ישראל (אוניית מעפילים)" display="http://he.wikipedia.org/wiki/%D7%9E%D7%93%D7%99%D7%A0%D7%AA_%D7%99%D7%A9%D7%A8%D7%90%D7%9C_(%D7%90%D7%95%D7%A0%D7%99%D7%99%D7%AA_%D7%9E%D7%A2%D7%A4%D7%99%D7%9C%D7%99%D7%9D)" xr:uid="{00000000-0004-0000-0100-000003010000}"/>
    <hyperlink ref="C145" r:id="rId261" tooltip="29 במאי" display="http://he.wikipedia.org/wiki/29_%D7%91%D7%9E%D7%90%D7%99" xr:uid="{00000000-0004-0000-0100-000004010000}"/>
    <hyperlink ref="B146" r:id="rId262" tooltip="קרב עמק איילון (אוניית מעפילים) (הדף אינו קיים)" display="http://he.wikipedia.org/w/index.php?title=%D7%A7%D7%A8%D7%91_%D7%A2%D7%9E%D7%A7_%D7%90%D7%99%D7%99%D7%9C%D7%95%D7%9F_(%D7%90%D7%95%D7%A0%D7%99%D7%99%D7%AA_%D7%9E%D7%A2%D7%A4%D7%99%D7%9C%D7%99%D7%9D)&amp;action=edit&amp;redlink=1" xr:uid="{00000000-0004-0000-0100-000005010000}"/>
    <hyperlink ref="C146" r:id="rId263" tooltip="29 במאי" display="http://he.wikipedia.org/wiki/29_%D7%91%D7%9E%D7%90%D7%99" xr:uid="{00000000-0004-0000-0100-000006010000}"/>
    <hyperlink ref="E147" r:id="rId264" tooltip="מרוקו" display="http://he.wikipedia.org/wiki/%D7%9E%D7%A8%D7%95%D7%A7%D7%95" xr:uid="{00000000-0004-0000-0100-000007010000}"/>
    <hyperlink ref="G147" r:id="rId265" tooltip="המוסד" display="http://he.wikipedia.org/wiki/%D7%94%D7%9E%D7%95%D7%A1%D7%93" xr:uid="{00000000-0004-0000-0100-000008010000}"/>
  </hyperlinks>
  <pageMargins left="0.7" right="0.7" top="0.75" bottom="0.75" header="0.3" footer="0.3"/>
  <pageSetup paperSize="9" orientation="portrait" horizontalDpi="300" verticalDpi="300" r:id="rId26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rightToLeft="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Almog</dc:creator>
  <cp:lastModifiedBy>Izi</cp:lastModifiedBy>
  <dcterms:created xsi:type="dcterms:W3CDTF">2013-12-07T10:21:12Z</dcterms:created>
  <dcterms:modified xsi:type="dcterms:W3CDTF">2020-04-18T09:48:46Z</dcterms:modified>
</cp:coreProperties>
</file>